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ate1904="1" codeName="ThisWorkbook" defaultThemeVersion="124226"/>
  <bookViews>
    <workbookView xWindow="0" yWindow="0" windowWidth="16200" windowHeight="8130" activeTab="3"/>
  </bookViews>
  <sheets>
    <sheet name="syntax" sheetId="4" r:id="rId1"/>
    <sheet name="program" sheetId="1" r:id="rId2"/>
    <sheet name="program explained" sheetId="5" r:id="rId3"/>
    <sheet name="PRAM row-org row-dir" sheetId="2" r:id="rId4"/>
    <sheet name="PRAM row-org row-dir explain" sheetId="3" r:id="rId5"/>
  </sheets>
  <definedNames>
    <definedName name="code1">program!$H:$H</definedName>
    <definedName name="code2">program!$I:$I</definedName>
    <definedName name="code3">program!$J:$J</definedName>
    <definedName name="code4">program!$K:$K</definedName>
    <definedName name="const2">program!$L:$L</definedName>
    <definedName name="const3">program!$M:$M</definedName>
    <definedName name="const4">program!$N:$N</definedName>
    <definedName name="synt">syntax!$A$1:$A$20</definedName>
  </definedNames>
  <calcPr calcId="145621" iterate="1" iterateCount="10000"/>
</workbook>
</file>

<file path=xl/calcChain.xml><?xml version="1.0" encoding="utf-8"?>
<calcChain xmlns="http://schemas.openxmlformats.org/spreadsheetml/2006/main">
  <c r="K13" i="5" l="1"/>
  <c r="N13" i="5" s="1"/>
  <c r="J13" i="5"/>
  <c r="M13" i="5" s="1"/>
  <c r="I13" i="5"/>
  <c r="H13" i="5"/>
  <c r="K12" i="5"/>
  <c r="N12" i="5" s="1"/>
  <c r="J12" i="5"/>
  <c r="M12" i="5" s="1"/>
  <c r="I12" i="5"/>
  <c r="H12" i="5"/>
  <c r="K11" i="5"/>
  <c r="N11" i="5" s="1"/>
  <c r="J11" i="5"/>
  <c r="M11" i="5" s="1"/>
  <c r="I11" i="5"/>
  <c r="H11" i="5"/>
  <c r="L11" i="5" s="1"/>
  <c r="K10" i="5"/>
  <c r="N10" i="5" s="1"/>
  <c r="J10" i="5"/>
  <c r="M10" i="5" s="1"/>
  <c r="I10" i="5"/>
  <c r="H10" i="5"/>
  <c r="K9" i="5"/>
  <c r="N9" i="5" s="1"/>
  <c r="J9" i="5"/>
  <c r="M9" i="5" s="1"/>
  <c r="I9" i="5"/>
  <c r="H9" i="5"/>
  <c r="K8" i="5"/>
  <c r="N8" i="5" s="1"/>
  <c r="J8" i="5"/>
  <c r="M8" i="5" s="1"/>
  <c r="I8" i="5"/>
  <c r="L8" i="5" s="1"/>
  <c r="H8" i="5"/>
  <c r="K7" i="5"/>
  <c r="N7" i="5" s="1"/>
  <c r="J7" i="5"/>
  <c r="M7" i="5" s="1"/>
  <c r="I7" i="5"/>
  <c r="H7" i="5"/>
  <c r="M6" i="5"/>
  <c r="K6" i="5"/>
  <c r="N6" i="5" s="1"/>
  <c r="J6" i="5"/>
  <c r="I6" i="5"/>
  <c r="H6" i="5"/>
  <c r="L12" i="5" l="1"/>
  <c r="L13" i="5"/>
  <c r="L7" i="5"/>
  <c r="L6" i="5"/>
  <c r="L10" i="5"/>
  <c r="L9" i="5"/>
  <c r="A10" i="3"/>
  <c r="A18" i="3" s="1"/>
  <c r="A21" i="3" s="1"/>
  <c r="A7" i="3"/>
  <c r="A6" i="3"/>
  <c r="A11" i="3"/>
  <c r="A9" i="3"/>
  <c r="A8" i="3"/>
  <c r="A5" i="3"/>
  <c r="A3" i="3"/>
  <c r="A4" i="3"/>
  <c r="H1" i="1"/>
  <c r="I2" i="1"/>
  <c r="J2" i="1"/>
  <c r="M2" i="1" s="1"/>
  <c r="K2" i="1"/>
  <c r="N2" i="1" s="1"/>
  <c r="I1" i="1"/>
  <c r="H2" i="1"/>
  <c r="I3" i="1"/>
  <c r="J3" i="1"/>
  <c r="K3" i="1"/>
  <c r="N3" i="1" s="1"/>
  <c r="H3" i="1"/>
  <c r="I4" i="1"/>
  <c r="L4" i="1" s="1"/>
  <c r="H4" i="1"/>
  <c r="J4" i="1"/>
  <c r="M4" i="1" s="1"/>
  <c r="K4" i="1"/>
  <c r="N4" i="1"/>
  <c r="I6" i="1"/>
  <c r="J6" i="1"/>
  <c r="K6" i="1"/>
  <c r="N6" i="1"/>
  <c r="H6" i="1"/>
  <c r="I7" i="1"/>
  <c r="H7" i="1"/>
  <c r="L7" i="1" s="1"/>
  <c r="J7" i="1"/>
  <c r="M7" i="1" s="1"/>
  <c r="K7" i="1"/>
  <c r="N7" i="1"/>
  <c r="J1" i="1"/>
  <c r="M1" i="1" s="1"/>
  <c r="K1" i="1"/>
  <c r="M3" i="1"/>
  <c r="I5" i="1"/>
  <c r="H5" i="1"/>
  <c r="J5" i="1"/>
  <c r="M5" i="1"/>
  <c r="K5" i="1"/>
  <c r="N5" i="1" s="1"/>
  <c r="M6" i="1"/>
  <c r="I8" i="1"/>
  <c r="H8" i="1"/>
  <c r="J8" i="1"/>
  <c r="M8" i="1" s="1"/>
  <c r="K8" i="1"/>
  <c r="N8" i="1" s="1"/>
  <c r="A9" i="2"/>
  <c r="A19" i="2"/>
  <c r="A10" i="2"/>
  <c r="A6" i="2"/>
  <c r="A5" i="2"/>
  <c r="A8" i="2"/>
  <c r="A7" i="2"/>
  <c r="A4" i="2"/>
  <c r="A2" i="2"/>
  <c r="A3" i="2"/>
  <c r="A13" i="2"/>
  <c r="A18" i="2"/>
  <c r="A17" i="2"/>
  <c r="A17" i="3"/>
  <c r="A20" i="2" l="1"/>
  <c r="A19" i="3"/>
  <c r="A14" i="3"/>
  <c r="A12" i="3"/>
  <c r="A15" i="3" s="1"/>
  <c r="A20" i="3"/>
  <c r="L2" i="1"/>
  <c r="A16" i="3"/>
  <c r="L8" i="1"/>
  <c r="A11" i="2"/>
  <c r="A14" i="2" s="1"/>
  <c r="L1" i="1"/>
  <c r="L3" i="1"/>
  <c r="A15" i="2"/>
  <c r="A12" i="2"/>
  <c r="A16" i="2"/>
  <c r="N1" i="1"/>
  <c r="L5" i="1"/>
  <c r="L6" i="1"/>
  <c r="A13" i="3"/>
</calcChain>
</file>

<file path=xl/sharedStrings.xml><?xml version="1.0" encoding="utf-8"?>
<sst xmlns="http://schemas.openxmlformats.org/spreadsheetml/2006/main" count="139" uniqueCount="71">
  <si>
    <t>Mj</t>
  </si>
  <si>
    <t>:=</t>
  </si>
  <si>
    <t>i</t>
  </si>
  <si>
    <t>if</t>
  </si>
  <si>
    <t>&lt;</t>
  </si>
  <si>
    <t>s</t>
  </si>
  <si>
    <t>j</t>
  </si>
  <si>
    <t>plus</t>
  </si>
  <si>
    <t>k</t>
  </si>
  <si>
    <t>minus</t>
  </si>
  <si>
    <t>N</t>
  </si>
  <si>
    <t>div</t>
  </si>
  <si>
    <t>times</t>
  </si>
  <si>
    <t>Mi</t>
  </si>
  <si>
    <t>B</t>
  </si>
  <si>
    <t>Mk</t>
  </si>
  <si>
    <t>number</t>
  </si>
  <si>
    <t>Ms</t>
  </si>
  <si>
    <t>Ii</t>
  </si>
  <si>
    <t>Ij</t>
  </si>
  <si>
    <t>Ik</t>
  </si>
  <si>
    <t>Is</t>
  </si>
  <si>
    <t>local register</t>
  </si>
  <si>
    <t>S</t>
  </si>
  <si>
    <t>serial number</t>
  </si>
  <si>
    <t>number of processors</t>
  </si>
  <si>
    <t>constant</t>
  </si>
  <si>
    <t>shared memory reference</t>
  </si>
  <si>
    <t>input memory reference</t>
  </si>
  <si>
    <t>addition</t>
  </si>
  <si>
    <t>subtraction</t>
  </si>
  <si>
    <t>multiplication</t>
  </si>
  <si>
    <t>integer division</t>
  </si>
  <si>
    <t>blank</t>
  </si>
  <si>
    <t>conditional</t>
  </si>
  <si>
    <t>INPUT</t>
  </si>
  <si>
    <t>addr</t>
  </si>
  <si>
    <t>val</t>
  </si>
  <si>
    <t>line</t>
  </si>
  <si>
    <t>mem</t>
  </si>
  <si>
    <t>marker</t>
  </si>
  <si>
    <t>arg1</t>
  </si>
  <si>
    <t>arg2</t>
  </si>
  <si>
    <t>arg3</t>
  </si>
  <si>
    <r>
      <t xml:space="preserve">This formula computes the shared memory cell to which the processor wishes to write. If an attempt to write is detected by IF, the address is chosen among the previous values of </t>
    </r>
    <r>
      <rPr>
        <i/>
        <sz val="11"/>
        <rFont val="Verdana"/>
        <family val="2"/>
        <charset val="238"/>
      </rPr>
      <t>i,</t>
    </r>
    <r>
      <rPr>
        <sz val="11"/>
        <rFont val="Verdana"/>
        <family val="2"/>
        <charset val="238"/>
      </rPr>
      <t xml:space="preserve"> </t>
    </r>
    <r>
      <rPr>
        <i/>
        <sz val="11"/>
        <rFont val="Verdana"/>
        <family val="2"/>
        <charset val="238"/>
      </rPr>
      <t>j</t>
    </r>
    <r>
      <rPr>
        <sz val="11"/>
        <rFont val="Verdana"/>
        <family val="2"/>
        <charset val="238"/>
      </rPr>
      <t xml:space="preserve">, </t>
    </r>
    <r>
      <rPr>
        <i/>
        <sz val="11"/>
        <rFont val="Verdana"/>
        <family val="2"/>
        <charset val="238"/>
      </rPr>
      <t>k</t>
    </r>
    <r>
      <rPr>
        <sz val="11"/>
        <rFont val="Verdana"/>
        <family val="2"/>
        <charset val="238"/>
      </rPr>
      <t>, and is set to 0 if no write is needed.</t>
    </r>
  </si>
  <si>
    <r>
      <t xml:space="preserve">This formula computes the value to be written in a way analogous to the computing of the new values 
of </t>
    </r>
    <r>
      <rPr>
        <i/>
        <sz val="11"/>
        <rFont val="Verdana"/>
        <family val="2"/>
        <charset val="238"/>
      </rPr>
      <t>i</t>
    </r>
    <r>
      <rPr>
        <sz val="11"/>
        <rFont val="Verdana"/>
        <family val="2"/>
        <charset val="238"/>
      </rPr>
      <t xml:space="preserve">, </t>
    </r>
    <r>
      <rPr>
        <i/>
        <sz val="11"/>
        <rFont val="Verdana"/>
        <family val="2"/>
        <charset val="238"/>
      </rPr>
      <t>j</t>
    </r>
    <r>
      <rPr>
        <sz val="11"/>
        <rFont val="Verdana"/>
        <family val="2"/>
        <charset val="238"/>
      </rPr>
      <t xml:space="preserve">, </t>
    </r>
    <r>
      <rPr>
        <i/>
        <sz val="11"/>
        <rFont val="Verdana"/>
        <family val="2"/>
        <charset val="238"/>
      </rPr>
      <t>k</t>
    </r>
    <r>
      <rPr>
        <sz val="11"/>
        <rFont val="Verdana"/>
        <family val="2"/>
        <charset val="238"/>
      </rPr>
      <t xml:space="preserve"> in cells A24, A25, A26.</t>
    </r>
  </si>
  <si>
    <t>This formula calculates the new value of the shared memory cell owned by the processor:
MATCH(COLUMN(),27:27,0) looks up row 27 with the addresses of cells to write to, reported by all processors; 
if the number of the current processor is found there, returns the leftmost position where it appears, and an error otherwise. 
ISERROR therefore decides if there is any write attempt: 
- if no, returns the previous value of that shared memory cell A20; 
- if yes, INDEX(28:28,MATCH(COLUMN(),27:27,0)) gives the value from row 27 with values to be written accompanying the leftmost attempt to write to the current cell. 
This realizes the write conflict resolution policy that the processor with the lowest serial number succeeds.</t>
  </si>
  <si>
    <t>input</t>
  </si>
  <si>
    <r>
      <t xml:space="preserve">This formula computes the line number to be executed next. It is the default next line A19+1, except when:
- </t>
    </r>
    <r>
      <rPr>
        <b/>
        <sz val="11"/>
        <rFont val="Verdana"/>
        <family val="2"/>
        <charset val="238"/>
      </rPr>
      <t>if</t>
    </r>
    <r>
      <rPr>
        <sz val="11"/>
        <rFont val="Verdana"/>
        <family val="2"/>
        <charset val="238"/>
      </rPr>
      <t xml:space="preserve"> is found and causes the formula IF(A21&lt;A22,A23,A19+1) to be evaluated, which checks if </t>
    </r>
    <r>
      <rPr>
        <i/>
        <sz val="11"/>
        <rFont val="Verdana"/>
        <family val="2"/>
        <charset val="238"/>
      </rPr>
      <t>arg1</t>
    </r>
    <r>
      <rPr>
        <sz val="11"/>
        <rFont val="Verdana"/>
        <family val="2"/>
        <charset val="238"/>
      </rPr>
      <t xml:space="preserve"> is smaller than </t>
    </r>
    <r>
      <rPr>
        <i/>
        <sz val="11"/>
        <rFont val="Verdana"/>
        <family val="2"/>
        <charset val="238"/>
      </rPr>
      <t>arg2;</t>
    </r>
    <r>
      <rPr>
        <sz val="11"/>
        <rFont val="Verdana"/>
        <family val="2"/>
        <charset val="238"/>
      </rPr>
      <t xml:space="preserve">if so assigns the next line to be </t>
    </r>
    <r>
      <rPr>
        <i/>
        <sz val="11"/>
        <rFont val="Verdana"/>
        <family val="2"/>
        <charset val="238"/>
      </rPr>
      <t>arg3</t>
    </r>
    <r>
      <rPr>
        <sz val="11"/>
        <rFont val="Verdana"/>
        <family val="2"/>
        <charset val="238"/>
      </rPr>
      <t>, otherwise the standard A19+1;
- empty line is detected and then the line number does not change any more.</t>
    </r>
  </si>
  <si>
    <t>Content of the shared memory cell</t>
  </si>
  <si>
    <t>Value to be written to the shared memory</t>
  </si>
  <si>
    <t>Local register value</t>
  </si>
  <si>
    <t>Marker of the processors created, used by the formula below.</t>
  </si>
  <si>
    <t>Input for PRAM</t>
  </si>
  <si>
    <t>INITIALIZATION</t>
  </si>
  <si>
    <t>COMPUTATION</t>
  </si>
  <si>
    <t>Program line to be executed next</t>
  </si>
  <si>
    <r>
      <t xml:space="preserve">These formulas compute the new values of </t>
    </r>
    <r>
      <rPr>
        <i/>
        <sz val="11"/>
        <rFont val="Verdana"/>
        <family val="2"/>
        <charset val="238"/>
      </rPr>
      <t>i</t>
    </r>
    <r>
      <rPr>
        <sz val="11"/>
        <rFont val="Verdana"/>
        <family val="2"/>
        <charset val="238"/>
      </rPr>
      <t xml:space="preserve">, </t>
    </r>
    <r>
      <rPr>
        <i/>
        <sz val="11"/>
        <rFont val="Verdana"/>
        <family val="2"/>
        <charset val="238"/>
      </rPr>
      <t>j, k</t>
    </r>
    <r>
      <rPr>
        <sz val="11"/>
        <rFont val="Verdana"/>
        <family val="2"/>
        <charset val="238"/>
      </rPr>
      <t xml:space="preserve">.
IF tests if the line of </t>
    </r>
    <r>
      <rPr>
        <sz val="11"/>
        <rFont val="Arial"/>
        <family val="2"/>
        <charset val="238"/>
      </rPr>
      <t>π</t>
    </r>
    <r>
      <rPr>
        <sz val="11"/>
        <rFont val="Verdana"/>
        <family val="2"/>
        <charset val="238"/>
      </rPr>
      <t xml:space="preserve"> has a substitution to the local variable. 
If not, the previous values A14, A15, A16 are used. 
If yes, INDEX(code2,A19) looks up the second column; CHOOSE then returns the new value, which is the first argument from A21, unless INDEX reports an arithmetical operation there, in which case the right expression from the possibilities A22+A23, A22-A23, 
A22*A23 and INT(A22/A23) is selected.</t>
    </r>
  </si>
  <si>
    <r>
      <t xml:space="preserve">These formulas are very similar to each other and compute the arguments of the substitutions or </t>
    </r>
    <r>
      <rPr>
        <b/>
        <sz val="11"/>
        <rFont val="Verdana"/>
        <family val="2"/>
        <charset val="238"/>
      </rPr>
      <t>if</t>
    </r>
    <r>
      <rPr>
        <sz val="11"/>
        <rFont val="Verdana"/>
        <family val="2"/>
        <charset val="238"/>
      </rPr>
      <t xml:space="preserve">. 
INDEX(code2,A19) is the serial number of the syntactic item, and then, according to that number, CHOOSE selects the right value among the other arguments. 
They are, in that order: A14, A15, A16 which give the previous values of </t>
    </r>
    <r>
      <rPr>
        <i/>
        <sz val="11"/>
        <rFont val="Verdana"/>
        <family val="2"/>
        <charset val="238"/>
      </rPr>
      <t>i</t>
    </r>
    <r>
      <rPr>
        <sz val="11"/>
        <rFont val="Verdana"/>
        <family val="2"/>
        <charset val="238"/>
      </rPr>
      <t>,</t>
    </r>
    <r>
      <rPr>
        <i/>
        <sz val="11"/>
        <rFont val="Verdana"/>
        <family val="2"/>
        <charset val="238"/>
      </rPr>
      <t xml:space="preserve"> j</t>
    </r>
    <r>
      <rPr>
        <sz val="11"/>
        <rFont val="Verdana"/>
        <family val="2"/>
        <charset val="238"/>
      </rPr>
      <t xml:space="preserve">, </t>
    </r>
    <r>
      <rPr>
        <i/>
        <sz val="11"/>
        <rFont val="Verdana"/>
        <family val="2"/>
        <charset val="238"/>
      </rPr>
      <t>k;</t>
    </r>
    <r>
      <rPr>
        <sz val="11"/>
        <rFont val="Verdana"/>
        <family val="2"/>
        <charset val="238"/>
      </rPr>
      <t xml:space="preserve"> COLUMN()  gives the serial number of the processor; 
 $A$13 gives the number of processors; INDEX(const2,A19) selects the value of the integer constant from that line </t>
    </r>
    <r>
      <rPr>
        <sz val="11"/>
        <rFont val="Arial"/>
        <family val="2"/>
        <charset val="238"/>
      </rPr>
      <t>π;</t>
    </r>
    <r>
      <rPr>
        <sz val="11"/>
        <rFont val="Verdana"/>
        <family val="2"/>
        <charset val="238"/>
      </rPr>
      <t xml:space="preserve"> INDEX(20:20,A14), INDEX(20:20,A15), INDEX(20:20,A16), INDEX(20:20,COLUMN()) give the </t>
    </r>
    <r>
      <rPr>
        <i/>
        <sz val="11"/>
        <rFont val="Verdana"/>
        <family val="2"/>
        <charset val="238"/>
      </rPr>
      <t>i</t>
    </r>
    <r>
      <rPr>
        <sz val="11"/>
        <rFont val="Verdana"/>
        <family val="2"/>
        <charset val="238"/>
      </rPr>
      <t xml:space="preserve">-th, </t>
    </r>
    <r>
      <rPr>
        <i/>
        <sz val="11"/>
        <rFont val="Verdana"/>
        <family val="2"/>
        <charset val="238"/>
      </rPr>
      <t>j</t>
    </r>
    <r>
      <rPr>
        <sz val="11"/>
        <rFont val="Verdana"/>
        <family val="2"/>
        <charset val="238"/>
      </rPr>
      <t xml:space="preserve">-th, </t>
    </r>
    <r>
      <rPr>
        <i/>
        <sz val="11"/>
        <rFont val="Verdana"/>
        <family val="2"/>
        <charset val="238"/>
      </rPr>
      <t>k</t>
    </r>
    <r>
      <rPr>
        <sz val="11"/>
        <rFont val="Verdana"/>
        <family val="2"/>
        <charset val="238"/>
      </rPr>
      <t xml:space="preserve">-th and </t>
    </r>
    <r>
      <rPr>
        <i/>
        <sz val="11"/>
        <rFont val="Verdana"/>
        <family val="2"/>
        <charset val="238"/>
      </rPr>
      <t>s</t>
    </r>
    <r>
      <rPr>
        <sz val="11"/>
        <rFont val="Verdana"/>
        <family val="2"/>
        <charset val="238"/>
      </rPr>
      <t>-th item from row 20 which holds the  previous contents of shared memory; similar formulas with row $10:$10 return the input memory values.</t>
    </r>
  </si>
  <si>
    <t>Double-click on the formulas below to see their complete text</t>
  </si>
  <si>
    <t>This formula uses MATCH to find the position of the rightmost 1 in the above row, 
i.e. the number of processors created.</t>
  </si>
  <si>
    <t>Here the values of the numerical constants are provided</t>
  </si>
  <si>
    <t>Address of the shared value memory to write to. 
0 means no write.</t>
  </si>
  <si>
    <t>The last, empty line of the program must be translated into codes, which then indicate the end of the program</t>
  </si>
  <si>
    <r>
      <t xml:space="preserve">List of lexems which can be used in the programs.
This range is assigned the name </t>
    </r>
    <r>
      <rPr>
        <b/>
        <sz val="12"/>
        <rFont val="Verdana"/>
        <family val="2"/>
        <charset val="238"/>
      </rPr>
      <t>synt</t>
    </r>
    <r>
      <rPr>
        <sz val="12"/>
        <rFont val="Verdana"/>
        <family val="2"/>
        <charset val="238"/>
      </rPr>
      <t>, used in formulas.</t>
    </r>
  </si>
  <si>
    <r>
      <t xml:space="preserve">Simplified syntax:
:= means substitution
arithmetical operators  </t>
    </r>
    <r>
      <rPr>
        <b/>
        <sz val="12"/>
        <rFont val="Verdana"/>
        <family val="2"/>
        <charset val="238"/>
      </rPr>
      <t>plus</t>
    </r>
    <r>
      <rPr>
        <sz val="12"/>
        <rFont val="Verdana"/>
        <family val="2"/>
        <charset val="238"/>
      </rPr>
      <t xml:space="preserve">, </t>
    </r>
    <r>
      <rPr>
        <b/>
        <sz val="12"/>
        <rFont val="Verdana"/>
        <family val="2"/>
        <charset val="238"/>
      </rPr>
      <t>minus</t>
    </r>
    <r>
      <rPr>
        <sz val="12"/>
        <rFont val="Verdana"/>
        <family val="2"/>
        <charset val="238"/>
      </rPr>
      <t xml:space="preserve">, </t>
    </r>
    <r>
      <rPr>
        <b/>
        <sz val="12"/>
        <rFont val="Verdana"/>
        <family val="2"/>
        <charset val="238"/>
      </rPr>
      <t>times</t>
    </r>
    <r>
      <rPr>
        <sz val="12"/>
        <rFont val="Verdana"/>
        <family val="2"/>
        <charset val="238"/>
      </rPr>
      <t xml:space="preserve">, </t>
    </r>
    <r>
      <rPr>
        <b/>
        <sz val="12"/>
        <rFont val="Verdana"/>
        <family val="2"/>
        <charset val="238"/>
      </rPr>
      <t>div</t>
    </r>
    <r>
      <rPr>
        <sz val="12"/>
        <rFont val="Verdana"/>
        <family val="2"/>
        <charset val="238"/>
      </rPr>
      <t xml:space="preserve"> are written in front of their arguments
</t>
    </r>
    <r>
      <rPr>
        <b/>
        <sz val="12"/>
        <rFont val="Verdana"/>
        <family val="2"/>
        <charset val="238"/>
      </rPr>
      <t xml:space="preserve">if </t>
    </r>
    <r>
      <rPr>
        <sz val="12"/>
        <rFont val="Verdana"/>
        <family val="2"/>
        <charset val="238"/>
      </rPr>
      <t xml:space="preserve">makes a test of the inequality between the second and third argument and if the result is </t>
    </r>
    <r>
      <rPr>
        <b/>
        <sz val="12"/>
        <rFont val="Verdana"/>
        <family val="2"/>
        <charset val="238"/>
      </rPr>
      <t>true</t>
    </r>
    <r>
      <rPr>
        <sz val="12"/>
        <rFont val="Verdana"/>
        <family val="2"/>
        <charset val="238"/>
      </rPr>
      <t xml:space="preserve">, jumps to the line number given as the third argument (keyword </t>
    </r>
    <r>
      <rPr>
        <b/>
        <sz val="12"/>
        <rFont val="Verdana"/>
        <family val="2"/>
        <charset val="238"/>
      </rPr>
      <t>goto</t>
    </r>
    <r>
      <rPr>
        <sz val="12"/>
        <rFont val="Verdana"/>
        <family val="2"/>
        <charset val="238"/>
      </rPr>
      <t xml:space="preserve"> is omitted) </t>
    </r>
  </si>
  <si>
    <t>Here the human-readable syntax is replaced by numerical codes, which simplify the work of PRAM. 
All numerical constants, irrespectively of their value, are replaced by a single code 6</t>
  </si>
  <si>
    <t>The translated program code is copied and pasted in transposed form into the PRAM simulation.
 Each column there is assigned a name, indicated here by the labels in formulas.</t>
  </si>
  <si>
    <t>Formulas use names, indicated on worksheet program</t>
  </si>
  <si>
    <t xml:space="preserve">Columns of codes are assigned to Excel names, indicated here is formatting. Those names are leater used in formulas. </t>
  </si>
  <si>
    <t>Format
label</t>
  </si>
</sst>
</file>

<file path=xl/styles.xml><?xml version="1.0" encoding="utf-8"?>
<styleSheet xmlns="http://schemas.openxmlformats.org/spreadsheetml/2006/main" xmlns:mc="http://schemas.openxmlformats.org/markup-compatibility/2006" xmlns:x14ac="http://schemas.microsoft.com/office/spreadsheetml/2009/9/ac" mc:Ignorable="x14ac">
  <numFmts count="29">
    <numFmt numFmtId="164" formatCode="&quot;line:&quot;\ * \ 0"/>
    <numFmt numFmtId="165" formatCode="&quot;line:&quot;\ * 0"/>
    <numFmt numFmtId="166" formatCode="&quot;arg1:&quot;\ * 0"/>
    <numFmt numFmtId="167" formatCode="&quot;arg2:&quot;\ * \ 0"/>
    <numFmt numFmtId="168" formatCode="&quot;addr:&quot;\ * \ 0"/>
    <numFmt numFmtId="169" formatCode="&quot;arg3:&quot;\ * \ 0"/>
    <numFmt numFmtId="170" formatCode="&quot;mem:&quot;\ * \ 0"/>
    <numFmt numFmtId="171" formatCode="&quot;j:&quot;\ * \ 0"/>
    <numFmt numFmtId="172" formatCode="&quot;k:&quot;\ * \ 0"/>
    <numFmt numFmtId="173" formatCode="&quot;i:&quot;\ * \ 0"/>
    <numFmt numFmtId="174" formatCode="&quot;val:&quot;\ * \ 0"/>
    <numFmt numFmtId="175" formatCode="&quot;i:&quot;\ * \ 0;&quot;i:&quot;\ * \ \-0"/>
    <numFmt numFmtId="176" formatCode="&quot;j:&quot;\ * \ 0;&quot;j:&quot;\ * \ \-0"/>
    <numFmt numFmtId="177" formatCode="&quot;k:&quot;\ * \ 0;&quot;k:&quot;\ * \ \-0"/>
    <numFmt numFmtId="178" formatCode="&quot;val:&quot;\ * \ 0;&quot;val:&quot;\ * \ \-0"/>
    <numFmt numFmtId="179" formatCode="&quot;mem:&quot;\ * \ 0;&quot;mem:&quot;\ * \ \-0"/>
    <numFmt numFmtId="180" formatCode="&quot;arg1:&quot;\ * 0;&quot;arg1:&quot;\ * \-0"/>
    <numFmt numFmtId="181" formatCode="&quot;arg2:&quot;\ * \ 0;&quot;arg2:&quot;\ * \-0"/>
    <numFmt numFmtId="182" formatCode="&quot;arg3:&quot;\ * \ 0;&quot;arg3:&quot;\ * \-0"/>
    <numFmt numFmtId="183" formatCode="&quot;code1: &quot;* \ 0;&quot;code1: &quot;* &quot; -&quot;0"/>
    <numFmt numFmtId="184" formatCode="&quot;code2: &quot;* \ 0;&quot;code2: &quot;* &quot; -&quot;0"/>
    <numFmt numFmtId="185" formatCode="&quot;code3: &quot;* \ 0;&quot;code3: &quot;* &quot; -&quot;0"/>
    <numFmt numFmtId="186" formatCode="&quot;code4: &quot;* \ 0;&quot;code4: &quot;* &quot; -&quot;0"/>
    <numFmt numFmtId="187" formatCode="&quot;input: &quot;* \ 0;&quot;input: &quot;* &quot; -&quot;0"/>
    <numFmt numFmtId="188" formatCode="&quot;marker: &quot;* \ 0;&quot;marker: &quot;* &quot; -&quot;0"/>
    <numFmt numFmtId="189" formatCode="&quot;N: &quot;* \ 0;&quot;N: &quot;* &quot; -&quot;0"/>
    <numFmt numFmtId="190" formatCode="&quot;const3: &quot;* \ 0;&quot;const3: &quot;* &quot; -&quot;0"/>
    <numFmt numFmtId="191" formatCode="&quot;const2: &quot;* \ 0;&quot;const2: &quot;* &quot; -&quot;0"/>
    <numFmt numFmtId="192" formatCode="&quot;const4: &quot;* \ 0;&quot;const4: &quot;* &quot; -&quot;0"/>
  </numFmts>
  <fonts count="12" x14ac:knownFonts="1">
    <font>
      <sz val="10"/>
      <name val="Verdana"/>
    </font>
    <font>
      <sz val="12"/>
      <name val="Verdana"/>
      <family val="2"/>
      <charset val="238"/>
    </font>
    <font>
      <sz val="8"/>
      <name val="Verdana"/>
      <family val="2"/>
      <charset val="238"/>
    </font>
    <font>
      <b/>
      <sz val="12"/>
      <name val="Verdana"/>
      <family val="2"/>
      <charset val="238"/>
    </font>
    <font>
      <sz val="12"/>
      <name val="Verdana"/>
      <family val="2"/>
      <charset val="238"/>
    </font>
    <font>
      <sz val="11"/>
      <name val="Verdana"/>
      <family val="2"/>
      <charset val="238"/>
    </font>
    <font>
      <b/>
      <sz val="11"/>
      <name val="Verdana"/>
      <family val="2"/>
      <charset val="238"/>
    </font>
    <font>
      <i/>
      <sz val="11"/>
      <name val="Verdana"/>
      <family val="2"/>
      <charset val="238"/>
    </font>
    <font>
      <sz val="11"/>
      <name val="Arial"/>
      <family val="2"/>
      <charset val="238"/>
    </font>
    <font>
      <sz val="11"/>
      <name val="Verdana"/>
      <family val="2"/>
      <charset val="238"/>
    </font>
    <font>
      <b/>
      <i/>
      <sz val="12"/>
      <name val="Verdana"/>
      <family val="2"/>
      <charset val="238"/>
    </font>
    <font>
      <i/>
      <sz val="12"/>
      <name val="Verdana"/>
      <family val="2"/>
      <charset val="238"/>
    </font>
  </fonts>
  <fills count="2">
    <fill>
      <patternFill patternType="none"/>
    </fill>
    <fill>
      <patternFill patternType="gray125"/>
    </fill>
  </fills>
  <borders count="16">
    <border>
      <left/>
      <right/>
      <top/>
      <bottom/>
      <diagonal/>
    </border>
    <border>
      <left style="medium">
        <color indexed="51"/>
      </left>
      <right/>
      <top/>
      <bottom/>
      <diagonal/>
    </border>
    <border>
      <left style="medium">
        <color indexed="51"/>
      </left>
      <right/>
      <top style="medium">
        <color indexed="51"/>
      </top>
      <bottom/>
      <diagonal/>
    </border>
    <border>
      <left style="medium">
        <color indexed="51"/>
      </left>
      <right/>
      <top/>
      <bottom style="medium">
        <color indexed="51"/>
      </bottom>
      <diagonal/>
    </border>
    <border>
      <left style="thin">
        <color indexed="51"/>
      </left>
      <right/>
      <top/>
      <bottom/>
      <diagonal/>
    </border>
    <border>
      <left/>
      <right/>
      <top style="double">
        <color indexed="50"/>
      </top>
      <bottom style="double">
        <color indexed="50"/>
      </bottom>
      <diagonal/>
    </border>
    <border>
      <left/>
      <right/>
      <top/>
      <bottom style="double">
        <color indexed="51"/>
      </bottom>
      <diagonal/>
    </border>
    <border>
      <left/>
      <right style="thick">
        <color indexed="64"/>
      </right>
      <top/>
      <bottom/>
      <diagonal/>
    </border>
    <border>
      <left style="thick">
        <color indexed="64"/>
      </left>
      <right/>
      <top/>
      <bottom/>
      <diagonal/>
    </border>
    <border>
      <left/>
      <right/>
      <top/>
      <bottom style="thick">
        <color indexed="64"/>
      </bottom>
      <diagonal/>
    </border>
    <border>
      <left style="thick">
        <color indexed="64"/>
      </left>
      <right/>
      <top/>
      <bottom style="thick">
        <color indexed="64"/>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right style="thick">
        <color indexed="64"/>
      </right>
      <top/>
      <bottom style="thick">
        <color indexed="64"/>
      </bottom>
      <diagonal/>
    </border>
    <border>
      <left/>
      <right style="thick">
        <color indexed="64"/>
      </right>
      <top style="thick">
        <color indexed="64"/>
      </top>
      <bottom style="thick">
        <color indexed="64"/>
      </bottom>
      <diagonal/>
    </border>
  </borders>
  <cellStyleXfs count="1">
    <xf numFmtId="0" fontId="0" fillId="0" borderId="0"/>
  </cellStyleXfs>
  <cellXfs count="118">
    <xf numFmtId="0" fontId="0" fillId="0" borderId="0" xfId="0"/>
    <xf numFmtId="0" fontId="1" fillId="0" borderId="0" xfId="0" applyNumberFormat="1" applyFont="1" applyFill="1" applyBorder="1" applyAlignment="1" applyProtection="1">
      <alignment horizontal="center"/>
    </xf>
    <xf numFmtId="0" fontId="1" fillId="0" borderId="0" xfId="0" applyNumberFormat="1" applyFont="1" applyFill="1" applyBorder="1" applyAlignment="1" applyProtection="1"/>
    <xf numFmtId="168" fontId="1" fillId="0" borderId="1" xfId="0" applyNumberFormat="1" applyFont="1" applyFill="1" applyBorder="1" applyAlignment="1" applyProtection="1"/>
    <xf numFmtId="166" fontId="1" fillId="0" borderId="2" xfId="0" applyNumberFormat="1" applyFont="1" applyFill="1" applyBorder="1" applyAlignment="1" applyProtection="1"/>
    <xf numFmtId="170" fontId="1" fillId="0" borderId="3" xfId="0" applyNumberFormat="1" applyFont="1" applyFill="1" applyBorder="1" applyAlignment="1" applyProtection="1"/>
    <xf numFmtId="169" fontId="1" fillId="0" borderId="4" xfId="0" applyNumberFormat="1" applyFont="1" applyFill="1" applyBorder="1" applyAlignment="1" applyProtection="1"/>
    <xf numFmtId="165" fontId="1" fillId="0" borderId="1" xfId="0" applyNumberFormat="1" applyFont="1" applyFill="1" applyBorder="1" applyAlignment="1" applyProtection="1"/>
    <xf numFmtId="172" fontId="1" fillId="0" borderId="1" xfId="0" applyNumberFormat="1" applyFont="1" applyFill="1" applyBorder="1" applyAlignment="1" applyProtection="1"/>
    <xf numFmtId="171" fontId="1" fillId="0" borderId="1" xfId="0" applyNumberFormat="1" applyFont="1" applyFill="1" applyBorder="1" applyAlignment="1" applyProtection="1"/>
    <xf numFmtId="173" fontId="1" fillId="0" borderId="1" xfId="0" applyNumberFormat="1" applyFont="1" applyFill="1" applyBorder="1" applyAlignment="1" applyProtection="1"/>
    <xf numFmtId="167" fontId="1" fillId="0" borderId="4" xfId="0" applyNumberFormat="1" applyFont="1" applyFill="1" applyBorder="1" applyAlignment="1" applyProtection="1"/>
    <xf numFmtId="174" fontId="1" fillId="0" borderId="1" xfId="0" applyNumberFormat="1" applyFont="1" applyFill="1" applyBorder="1" applyAlignment="1" applyProtection="1"/>
    <xf numFmtId="164" fontId="1" fillId="0" borderId="1" xfId="0" applyNumberFormat="1" applyFont="1" applyFill="1" applyBorder="1" applyAlignment="1" applyProtection="1"/>
    <xf numFmtId="175" fontId="1" fillId="0" borderId="1" xfId="0" applyNumberFormat="1" applyFont="1" applyFill="1" applyBorder="1" applyAlignment="1" applyProtection="1"/>
    <xf numFmtId="176" fontId="1" fillId="0" borderId="1" xfId="0" applyNumberFormat="1" applyFont="1" applyFill="1" applyBorder="1" applyAlignment="1" applyProtection="1"/>
    <xf numFmtId="177" fontId="1" fillId="0" borderId="1" xfId="0" applyNumberFormat="1" applyFont="1" applyFill="1" applyBorder="1" applyAlignment="1" applyProtection="1"/>
    <xf numFmtId="178" fontId="1" fillId="0" borderId="1" xfId="0" applyNumberFormat="1" applyFont="1" applyFill="1" applyBorder="1" applyAlignment="1" applyProtection="1"/>
    <xf numFmtId="179" fontId="1" fillId="0" borderId="3" xfId="0" applyNumberFormat="1" applyFont="1" applyFill="1" applyBorder="1" applyAlignment="1" applyProtection="1"/>
    <xf numFmtId="180" fontId="1" fillId="0" borderId="2" xfId="0" applyNumberFormat="1" applyFont="1" applyFill="1" applyBorder="1" applyAlignment="1" applyProtection="1"/>
    <xf numFmtId="181" fontId="1" fillId="0" borderId="4" xfId="0" applyNumberFormat="1" applyFont="1" applyFill="1" applyBorder="1" applyAlignment="1" applyProtection="1"/>
    <xf numFmtId="182" fontId="1" fillId="0" borderId="4" xfId="0" applyNumberFormat="1" applyFont="1" applyFill="1" applyBorder="1" applyAlignment="1" applyProtection="1"/>
    <xf numFmtId="0" fontId="4" fillId="0" borderId="5" xfId="0" applyNumberFormat="1" applyFont="1" applyFill="1" applyBorder="1" applyAlignment="1" applyProtection="1"/>
    <xf numFmtId="187" fontId="4" fillId="0" borderId="6" xfId="0" applyNumberFormat="1" applyFont="1" applyFill="1" applyBorder="1" applyAlignment="1" applyProtection="1"/>
    <xf numFmtId="188" fontId="4" fillId="0" borderId="1" xfId="0" applyNumberFormat="1" applyFont="1" applyFill="1" applyBorder="1" applyAlignment="1" applyProtection="1"/>
    <xf numFmtId="0" fontId="4" fillId="0" borderId="0" xfId="0" applyNumberFormat="1" applyFont="1" applyFill="1" applyBorder="1" applyAlignment="1" applyProtection="1"/>
    <xf numFmtId="189" fontId="4" fillId="0" borderId="1" xfId="0" applyNumberFormat="1" applyFont="1" applyFill="1" applyBorder="1" applyAlignment="1" applyProtection="1"/>
    <xf numFmtId="0" fontId="4" fillId="0" borderId="0" xfId="0" applyNumberFormat="1" applyFont="1" applyFill="1" applyBorder="1" applyAlignment="1" applyProtection="1">
      <alignment horizontal="center"/>
    </xf>
    <xf numFmtId="183" fontId="4" fillId="0" borderId="0" xfId="0" applyNumberFormat="1" applyFont="1" applyFill="1" applyBorder="1" applyAlignment="1" applyProtection="1"/>
    <xf numFmtId="184" fontId="4" fillId="0" borderId="0" xfId="0" applyNumberFormat="1" applyFont="1" applyFill="1" applyBorder="1" applyAlignment="1" applyProtection="1"/>
    <xf numFmtId="185" fontId="4" fillId="0" borderId="0" xfId="0" applyNumberFormat="1" applyFont="1" applyFill="1" applyBorder="1" applyAlignment="1" applyProtection="1"/>
    <xf numFmtId="186" fontId="4" fillId="0" borderId="0" xfId="0" applyNumberFormat="1" applyFont="1" applyFill="1" applyBorder="1" applyAlignment="1" applyProtection="1"/>
    <xf numFmtId="187" fontId="4" fillId="0" borderId="0" xfId="0" applyNumberFormat="1" applyFont="1" applyFill="1" applyBorder="1" applyAlignment="1" applyProtection="1"/>
    <xf numFmtId="188" fontId="4" fillId="0" borderId="0" xfId="0" applyNumberFormat="1" applyFont="1" applyFill="1" applyBorder="1" applyAlignment="1" applyProtection="1"/>
    <xf numFmtId="0" fontId="0" fillId="0" borderId="0" xfId="0" applyBorder="1"/>
    <xf numFmtId="189" fontId="4" fillId="0" borderId="0" xfId="0" applyNumberFormat="1" applyFont="1" applyFill="1" applyBorder="1" applyAlignment="1" applyProtection="1"/>
    <xf numFmtId="175" fontId="1" fillId="0" borderId="0" xfId="0" applyNumberFormat="1" applyFont="1" applyFill="1" applyBorder="1" applyAlignment="1" applyProtection="1"/>
    <xf numFmtId="176" fontId="1" fillId="0" borderId="0" xfId="0" applyNumberFormat="1" applyFont="1" applyFill="1" applyBorder="1" applyAlignment="1" applyProtection="1"/>
    <xf numFmtId="177" fontId="1" fillId="0" borderId="0" xfId="0" applyNumberFormat="1" applyFont="1" applyFill="1" applyBorder="1" applyAlignment="1" applyProtection="1"/>
    <xf numFmtId="168" fontId="1" fillId="0" borderId="0" xfId="0" applyNumberFormat="1" applyFont="1" applyFill="1" applyBorder="1" applyAlignment="1" applyProtection="1"/>
    <xf numFmtId="178" fontId="1" fillId="0" borderId="0" xfId="0" applyNumberFormat="1" applyFont="1" applyFill="1" applyBorder="1" applyAlignment="1" applyProtection="1"/>
    <xf numFmtId="164" fontId="1" fillId="0" borderId="0" xfId="0" applyNumberFormat="1" applyFont="1" applyFill="1" applyBorder="1" applyAlignment="1" applyProtection="1"/>
    <xf numFmtId="179" fontId="1" fillId="0" borderId="0" xfId="0" applyNumberFormat="1" applyFont="1" applyFill="1" applyBorder="1" applyAlignment="1" applyProtection="1"/>
    <xf numFmtId="180" fontId="1" fillId="0" borderId="0" xfId="0" applyNumberFormat="1" applyFont="1" applyFill="1" applyBorder="1" applyAlignment="1" applyProtection="1">
      <alignment horizontal="fill" vertical="top"/>
    </xf>
    <xf numFmtId="0" fontId="9" fillId="0" borderId="0" xfId="0" applyFont="1" applyBorder="1" applyAlignment="1">
      <alignment vertical="center" wrapText="1"/>
    </xf>
    <xf numFmtId="0" fontId="10" fillId="0" borderId="0" xfId="0" applyNumberFormat="1" applyFont="1" applyFill="1" applyBorder="1" applyAlignment="1" applyProtection="1">
      <alignment horizontal="center" vertical="center"/>
    </xf>
    <xf numFmtId="187" fontId="11" fillId="0" borderId="0" xfId="0" applyNumberFormat="1" applyFont="1" applyFill="1" applyBorder="1" applyAlignment="1" applyProtection="1">
      <alignment horizontal="center" vertical="center"/>
    </xf>
    <xf numFmtId="0" fontId="11" fillId="0" borderId="0" xfId="0" applyNumberFormat="1" applyFont="1" applyFill="1" applyBorder="1" applyAlignment="1" applyProtection="1">
      <alignment horizontal="center" vertical="center"/>
    </xf>
    <xf numFmtId="0" fontId="9" fillId="0" borderId="0" xfId="0" applyFont="1" applyBorder="1" applyAlignment="1">
      <alignment wrapText="1"/>
    </xf>
    <xf numFmtId="191" fontId="4" fillId="0" borderId="0" xfId="0" applyNumberFormat="1" applyFont="1" applyFill="1" applyBorder="1" applyAlignment="1" applyProtection="1"/>
    <xf numFmtId="191" fontId="1" fillId="0" borderId="0" xfId="0" applyNumberFormat="1" applyFont="1" applyFill="1" applyBorder="1" applyAlignment="1" applyProtection="1">
      <alignment horizontal="center"/>
    </xf>
    <xf numFmtId="190" fontId="4" fillId="0" borderId="0" xfId="0" applyNumberFormat="1" applyFont="1" applyFill="1" applyBorder="1" applyAlignment="1" applyProtection="1"/>
    <xf numFmtId="190" fontId="1" fillId="0" borderId="0" xfId="0" applyNumberFormat="1" applyFont="1" applyFill="1" applyBorder="1" applyAlignment="1" applyProtection="1">
      <alignment horizontal="center"/>
    </xf>
    <xf numFmtId="192" fontId="4" fillId="0" borderId="0" xfId="0" applyNumberFormat="1" applyFont="1" applyFill="1" applyBorder="1" applyAlignment="1" applyProtection="1"/>
    <xf numFmtId="192" fontId="1" fillId="0" borderId="0" xfId="0" applyNumberFormat="1" applyFont="1" applyFill="1" applyBorder="1" applyAlignment="1" applyProtection="1">
      <alignment horizontal="center"/>
    </xf>
    <xf numFmtId="0" fontId="5" fillId="0" borderId="0" xfId="0" applyFont="1" applyBorder="1" applyAlignment="1">
      <alignment horizontal="left" vertical="center" wrapText="1"/>
    </xf>
    <xf numFmtId="0" fontId="9" fillId="0" borderId="0" xfId="0" applyFont="1" applyBorder="1" applyAlignment="1">
      <alignment horizontal="left" vertical="center" wrapText="1"/>
    </xf>
    <xf numFmtId="0" fontId="9" fillId="0" borderId="7" xfId="0" applyFont="1" applyBorder="1" applyAlignment="1">
      <alignment vertical="center" wrapText="1"/>
    </xf>
    <xf numFmtId="0" fontId="5" fillId="0" borderId="7" xfId="0" applyFont="1" applyBorder="1" applyAlignment="1">
      <alignment vertical="center" wrapText="1"/>
    </xf>
    <xf numFmtId="0" fontId="0" fillId="0" borderId="12" xfId="0" applyBorder="1"/>
    <xf numFmtId="0" fontId="0" fillId="0" borderId="0" xfId="0" applyAlignment="1">
      <alignment vertical="center" wrapText="1"/>
    </xf>
    <xf numFmtId="0" fontId="0" fillId="0" borderId="7" xfId="0" applyBorder="1"/>
    <xf numFmtId="0" fontId="4" fillId="0" borderId="10" xfId="0" applyNumberFormat="1" applyFont="1" applyFill="1" applyBorder="1" applyAlignment="1" applyProtection="1">
      <alignment horizontal="center"/>
    </xf>
    <xf numFmtId="0" fontId="4" fillId="0" borderId="9" xfId="0" applyNumberFormat="1" applyFont="1" applyFill="1" applyBorder="1" applyAlignment="1" applyProtection="1">
      <alignment horizontal="center"/>
    </xf>
    <xf numFmtId="0" fontId="0" fillId="0" borderId="8" xfId="0" applyBorder="1"/>
    <xf numFmtId="0" fontId="4" fillId="0" borderId="13" xfId="0" applyNumberFormat="1" applyFont="1" applyFill="1" applyBorder="1" applyAlignment="1" applyProtection="1">
      <alignment horizontal="center"/>
    </xf>
    <xf numFmtId="183" fontId="4" fillId="0" borderId="10" xfId="0" applyNumberFormat="1" applyFont="1" applyFill="1" applyBorder="1" applyAlignment="1" applyProtection="1"/>
    <xf numFmtId="184" fontId="4" fillId="0" borderId="9" xfId="0" applyNumberFormat="1" applyFont="1" applyFill="1" applyBorder="1" applyAlignment="1" applyProtection="1"/>
    <xf numFmtId="185" fontId="4" fillId="0" borderId="9" xfId="0" applyNumberFormat="1" applyFont="1" applyFill="1" applyBorder="1" applyAlignment="1" applyProtection="1"/>
    <xf numFmtId="186" fontId="4" fillId="0" borderId="14" xfId="0" applyNumberFormat="1" applyFont="1" applyFill="1" applyBorder="1" applyAlignment="1" applyProtection="1"/>
    <xf numFmtId="0" fontId="1" fillId="0" borderId="13" xfId="0" applyNumberFormat="1" applyFont="1" applyFill="1" applyBorder="1" applyAlignment="1" applyProtection="1">
      <alignment horizontal="center"/>
    </xf>
    <xf numFmtId="191" fontId="4" fillId="0" borderId="10" xfId="0" applyNumberFormat="1" applyFont="1" applyFill="1" applyBorder="1" applyAlignment="1" applyProtection="1"/>
    <xf numFmtId="190" fontId="4" fillId="0" borderId="9" xfId="0" applyNumberFormat="1" applyFont="1" applyFill="1" applyBorder="1" applyAlignment="1" applyProtection="1"/>
    <xf numFmtId="192" fontId="4" fillId="0" borderId="9" xfId="0" applyNumberFormat="1" applyFont="1" applyFill="1" applyBorder="1" applyAlignment="1" applyProtection="1"/>
    <xf numFmtId="192" fontId="1" fillId="0" borderId="11" xfId="0" applyNumberFormat="1" applyFont="1" applyFill="1" applyBorder="1" applyAlignment="1" applyProtection="1">
      <alignment horizontal="center"/>
    </xf>
    <xf numFmtId="0" fontId="0" fillId="0" borderId="15" xfId="0" applyBorder="1"/>
    <xf numFmtId="0" fontId="5" fillId="0" borderId="0" xfId="0" applyFont="1" applyBorder="1" applyAlignment="1">
      <alignment vertical="center" wrapText="1"/>
    </xf>
    <xf numFmtId="0" fontId="4" fillId="0" borderId="9" xfId="0" applyNumberFormat="1" applyFont="1" applyFill="1" applyBorder="1" applyAlignment="1" applyProtection="1"/>
    <xf numFmtId="0" fontId="9" fillId="0" borderId="13" xfId="0" applyFont="1" applyBorder="1" applyAlignment="1">
      <alignment vertical="center" wrapText="1"/>
    </xf>
    <xf numFmtId="0" fontId="9" fillId="0" borderId="14" xfId="0" applyFont="1" applyBorder="1" applyAlignment="1">
      <alignment vertical="center" wrapText="1"/>
    </xf>
    <xf numFmtId="0" fontId="5" fillId="0" borderId="10" xfId="0" applyFont="1" applyBorder="1" applyAlignment="1">
      <alignment vertical="center" wrapText="1"/>
    </xf>
    <xf numFmtId="0" fontId="5" fillId="0" borderId="13" xfId="0" applyFont="1" applyBorder="1" applyAlignment="1">
      <alignment horizontal="left" vertical="center" wrapText="1"/>
    </xf>
    <xf numFmtId="0" fontId="5" fillId="0" borderId="7" xfId="0" applyFont="1" applyBorder="1" applyAlignment="1">
      <alignment horizontal="left" vertical="center" wrapText="1"/>
    </xf>
    <xf numFmtId="0" fontId="9" fillId="0" borderId="7" xfId="0" applyFont="1" applyBorder="1" applyAlignment="1">
      <alignment horizontal="left" vertical="center" wrapText="1"/>
    </xf>
    <xf numFmtId="0" fontId="9" fillId="0" borderId="7" xfId="0" applyFont="1" applyBorder="1" applyAlignment="1">
      <alignment wrapText="1"/>
    </xf>
    <xf numFmtId="0" fontId="5" fillId="0" borderId="10" xfId="0" applyFont="1" applyBorder="1" applyAlignment="1">
      <alignment horizontal="left" vertical="center" wrapText="1"/>
    </xf>
    <xf numFmtId="0" fontId="11" fillId="0" borderId="9" xfId="0" applyNumberFormat="1" applyFont="1" applyFill="1" applyBorder="1" applyAlignment="1" applyProtection="1">
      <alignment horizontal="center" vertical="center"/>
    </xf>
    <xf numFmtId="0" fontId="11" fillId="0" borderId="13" xfId="0" applyNumberFormat="1" applyFont="1" applyFill="1" applyBorder="1" applyAlignment="1" applyProtection="1">
      <alignment horizontal="center" vertical="center"/>
    </xf>
    <xf numFmtId="0" fontId="11" fillId="0" borderId="7" xfId="0" applyNumberFormat="1" applyFont="1" applyFill="1" applyBorder="1" applyAlignment="1" applyProtection="1">
      <alignment horizontal="center" vertical="center"/>
    </xf>
    <xf numFmtId="0" fontId="11" fillId="0" borderId="12" xfId="0" applyNumberFormat="1" applyFont="1" applyFill="1" applyBorder="1" applyAlignment="1" applyProtection="1">
      <alignment horizontal="center" vertical="center"/>
    </xf>
    <xf numFmtId="0" fontId="11" fillId="0" borderId="11" xfId="0" applyNumberFormat="1" applyFont="1" applyFill="1" applyBorder="1" applyAlignment="1" applyProtection="1">
      <alignment horizontal="center" vertical="center"/>
    </xf>
    <xf numFmtId="0" fontId="1" fillId="0" borderId="7" xfId="0" applyNumberFormat="1" applyFont="1" applyFill="1" applyBorder="1" applyAlignment="1" applyProtection="1">
      <alignment horizontal="center"/>
    </xf>
    <xf numFmtId="0" fontId="0" fillId="0" borderId="11" xfId="0" applyBorder="1"/>
    <xf numFmtId="0" fontId="1" fillId="0" borderId="0" xfId="0" applyNumberFormat="1" applyFont="1" applyFill="1" applyBorder="1" applyAlignment="1" applyProtection="1">
      <alignment vertical="center" textRotation="180" wrapText="1"/>
    </xf>
    <xf numFmtId="0" fontId="1" fillId="0" borderId="14" xfId="0" applyNumberFormat="1" applyFont="1" applyFill="1" applyBorder="1" applyAlignment="1" applyProtection="1">
      <alignment horizontal="center"/>
    </xf>
    <xf numFmtId="0" fontId="1" fillId="0" borderId="0" xfId="0" applyNumberFormat="1" applyFont="1" applyFill="1" applyBorder="1" applyAlignment="1" applyProtection="1">
      <alignment vertical="top" wrapText="1"/>
    </xf>
    <xf numFmtId="0" fontId="1" fillId="0" borderId="10" xfId="0" applyNumberFormat="1" applyFont="1" applyFill="1" applyBorder="1" applyAlignment="1" applyProtection="1">
      <alignment vertical="top" wrapText="1"/>
    </xf>
    <xf numFmtId="0" fontId="1" fillId="0" borderId="9" xfId="0" applyNumberFormat="1" applyFont="1" applyFill="1" applyBorder="1" applyAlignment="1" applyProtection="1">
      <alignment vertical="top" wrapText="1"/>
    </xf>
    <xf numFmtId="191" fontId="1" fillId="0" borderId="9" xfId="0" applyNumberFormat="1" applyFont="1" applyFill="1" applyBorder="1" applyAlignment="1" applyProtection="1">
      <alignment horizontal="center"/>
    </xf>
    <xf numFmtId="190" fontId="1" fillId="0" borderId="9" xfId="0" applyNumberFormat="1" applyFont="1" applyFill="1" applyBorder="1" applyAlignment="1" applyProtection="1">
      <alignment horizontal="center"/>
    </xf>
    <xf numFmtId="192" fontId="1" fillId="0" borderId="14" xfId="0" applyNumberFormat="1" applyFont="1" applyFill="1" applyBorder="1" applyAlignment="1" applyProtection="1">
      <alignment horizontal="center"/>
    </xf>
    <xf numFmtId="0" fontId="1" fillId="0" borderId="13" xfId="0" applyNumberFormat="1" applyFont="1" applyFill="1" applyBorder="1" applyAlignment="1" applyProtection="1">
      <alignment vertical="top" wrapText="1"/>
    </xf>
    <xf numFmtId="0" fontId="4" fillId="0" borderId="0" xfId="0" applyNumberFormat="1" applyFont="1" applyFill="1" applyBorder="1" applyAlignment="1" applyProtection="1">
      <alignment horizontal="center" textRotation="180"/>
    </xf>
    <xf numFmtId="0" fontId="1" fillId="0" borderId="7" xfId="0" applyNumberFormat="1" applyFont="1" applyFill="1" applyBorder="1" applyAlignment="1" applyProtection="1"/>
    <xf numFmtId="192" fontId="1" fillId="0" borderId="13" xfId="0" applyNumberFormat="1" applyFont="1" applyFill="1" applyBorder="1" applyAlignment="1" applyProtection="1">
      <alignment horizontal="center"/>
    </xf>
    <xf numFmtId="0" fontId="1" fillId="0" borderId="9" xfId="0" applyNumberFormat="1" applyFont="1" applyFill="1" applyBorder="1" applyAlignment="1" applyProtection="1">
      <alignment horizontal="center"/>
    </xf>
    <xf numFmtId="192" fontId="1" fillId="0" borderId="9" xfId="0" applyNumberFormat="1" applyFont="1" applyFill="1" applyBorder="1" applyAlignment="1" applyProtection="1">
      <alignment horizontal="center"/>
    </xf>
    <xf numFmtId="0" fontId="3" fillId="0" borderId="0" xfId="0" applyNumberFormat="1" applyFont="1" applyFill="1" applyBorder="1" applyAlignment="1" applyProtection="1">
      <alignment vertical="center"/>
    </xf>
    <xf numFmtId="0" fontId="3" fillId="0" borderId="0" xfId="0" applyNumberFormat="1" applyFont="1" applyFill="1" applyBorder="1" applyAlignment="1" applyProtection="1">
      <alignment horizontal="center" vertical="center" wrapText="1"/>
    </xf>
    <xf numFmtId="0" fontId="1" fillId="0" borderId="0" xfId="0" applyNumberFormat="1" applyFont="1" applyFill="1" applyBorder="1" applyAlignment="1" applyProtection="1">
      <alignment horizontal="left" vertical="top" wrapText="1"/>
    </xf>
    <xf numFmtId="0" fontId="1" fillId="0" borderId="0" xfId="0" applyNumberFormat="1" applyFont="1" applyFill="1" applyBorder="1" applyAlignment="1" applyProtection="1">
      <alignment horizontal="left" wrapText="1"/>
    </xf>
    <xf numFmtId="191" fontId="1" fillId="0" borderId="0" xfId="0" applyNumberFormat="1" applyFont="1" applyFill="1" applyBorder="1" applyAlignment="1" applyProtection="1">
      <alignment horizontal="left" vertical="top" wrapText="1"/>
    </xf>
    <xf numFmtId="0" fontId="1" fillId="0" borderId="0" xfId="0" applyFont="1" applyAlignment="1">
      <alignment horizontal="left" vertical="top" wrapText="1"/>
    </xf>
    <xf numFmtId="0" fontId="1" fillId="0" borderId="0" xfId="0" applyFont="1" applyAlignment="1">
      <alignment horizontal="left" vertical="top"/>
    </xf>
    <xf numFmtId="0" fontId="1" fillId="0" borderId="0" xfId="0" applyFont="1" applyBorder="1" applyAlignment="1">
      <alignment horizontal="left" vertical="top" wrapText="1"/>
    </xf>
    <xf numFmtId="0" fontId="5" fillId="0" borderId="0" xfId="0" applyFont="1" applyBorder="1" applyAlignment="1">
      <alignment horizontal="left" vertical="center" wrapText="1"/>
    </xf>
    <xf numFmtId="0" fontId="9" fillId="0" borderId="0" xfId="0" applyFont="1" applyBorder="1" applyAlignment="1">
      <alignment horizontal="left" vertical="center" wrapText="1"/>
    </xf>
    <xf numFmtId="0" fontId="1" fillId="0" borderId="0" xfId="0" applyFont="1" applyBorder="1" applyAlignment="1">
      <alignment horizontal="center" vertical="top" textRotation="180"/>
    </xf>
  </cellXfs>
  <cellStyles count="1">
    <cellStyle name="Normal" xfId="0" builtinId="0"/>
  </cellStyles>
  <dxfs count="2">
    <dxf>
      <font>
        <b/>
        <i val="0"/>
        <condense val="0"/>
        <extend val="0"/>
      </font>
    </dxf>
    <dxf>
      <font>
        <b/>
        <i val="0"/>
        <condense val="0"/>
        <extend val="0"/>
      </font>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C7C7C7"/>
      <rgbColor rgb="00DD0806"/>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4"/>
  <sheetViews>
    <sheetView workbookViewId="0">
      <selection activeCell="K1" sqref="K1"/>
    </sheetView>
  </sheetViews>
  <sheetFormatPr defaultRowHeight="15" x14ac:dyDescent="0.2"/>
  <cols>
    <col min="1" max="3" width="8.75" style="2" customWidth="1"/>
    <col min="5" max="5" width="3.75" style="1" customWidth="1"/>
    <col min="6" max="6" width="3.5" customWidth="1"/>
  </cols>
  <sheetData>
    <row r="1" spans="1:10" ht="15" customHeight="1" x14ac:dyDescent="0.2">
      <c r="A1" s="25" t="s">
        <v>2</v>
      </c>
      <c r="B1" s="25" t="s">
        <v>22</v>
      </c>
      <c r="E1" s="91"/>
    </row>
    <row r="2" spans="1:10" x14ac:dyDescent="0.2">
      <c r="A2" s="25" t="s">
        <v>6</v>
      </c>
      <c r="B2" s="25" t="s">
        <v>22</v>
      </c>
      <c r="E2" s="91"/>
    </row>
    <row r="3" spans="1:10" x14ac:dyDescent="0.2">
      <c r="A3" s="25" t="s">
        <v>8</v>
      </c>
      <c r="B3" s="25" t="s">
        <v>22</v>
      </c>
      <c r="E3" s="91"/>
    </row>
    <row r="4" spans="1:10" ht="15.75" thickBot="1" x14ac:dyDescent="0.25">
      <c r="A4" s="25" t="s">
        <v>23</v>
      </c>
      <c r="B4" s="25" t="s">
        <v>24</v>
      </c>
      <c r="E4" s="91"/>
      <c r="G4" s="109" t="s">
        <v>64</v>
      </c>
      <c r="H4" s="109"/>
      <c r="I4" s="109"/>
      <c r="J4" s="109"/>
    </row>
    <row r="5" spans="1:10" ht="15.75" thickTop="1" x14ac:dyDescent="0.2">
      <c r="A5" s="25" t="s">
        <v>10</v>
      </c>
      <c r="B5" s="25" t="s">
        <v>25</v>
      </c>
      <c r="E5" s="91"/>
      <c r="F5" s="92"/>
      <c r="G5" s="109"/>
      <c r="H5" s="109"/>
      <c r="I5" s="109"/>
      <c r="J5" s="109"/>
    </row>
    <row r="6" spans="1:10" x14ac:dyDescent="0.2">
      <c r="A6" s="25" t="s">
        <v>16</v>
      </c>
      <c r="B6" s="25" t="s">
        <v>26</v>
      </c>
      <c r="E6" s="91"/>
      <c r="G6" s="109"/>
      <c r="H6" s="109"/>
      <c r="I6" s="109"/>
      <c r="J6" s="109"/>
    </row>
    <row r="7" spans="1:10" x14ac:dyDescent="0.2">
      <c r="A7" s="25" t="s">
        <v>13</v>
      </c>
      <c r="B7" s="25" t="s">
        <v>27</v>
      </c>
      <c r="E7" s="91"/>
      <c r="G7" s="109"/>
      <c r="H7" s="109"/>
      <c r="I7" s="109"/>
      <c r="J7" s="109"/>
    </row>
    <row r="8" spans="1:10" x14ac:dyDescent="0.2">
      <c r="A8" s="25" t="s">
        <v>0</v>
      </c>
      <c r="B8" s="25" t="s">
        <v>27</v>
      </c>
      <c r="E8" s="91"/>
      <c r="G8" s="109"/>
      <c r="H8" s="109"/>
      <c r="I8" s="109"/>
      <c r="J8" s="109"/>
    </row>
    <row r="9" spans="1:10" x14ac:dyDescent="0.2">
      <c r="A9" s="25" t="s">
        <v>15</v>
      </c>
      <c r="B9" s="25" t="s">
        <v>27</v>
      </c>
      <c r="E9" s="91"/>
      <c r="G9" s="109"/>
      <c r="H9" s="109"/>
      <c r="I9" s="109"/>
      <c r="J9" s="109"/>
    </row>
    <row r="10" spans="1:10" x14ac:dyDescent="0.2">
      <c r="A10" s="25" t="s">
        <v>17</v>
      </c>
      <c r="B10" s="25" t="s">
        <v>27</v>
      </c>
      <c r="E10" s="91"/>
      <c r="G10" s="93"/>
    </row>
    <row r="11" spans="1:10" x14ac:dyDescent="0.2">
      <c r="A11" s="25" t="s">
        <v>18</v>
      </c>
      <c r="B11" s="25" t="s">
        <v>28</v>
      </c>
      <c r="E11" s="91"/>
      <c r="G11" s="93"/>
    </row>
    <row r="12" spans="1:10" x14ac:dyDescent="0.2">
      <c r="A12" s="25" t="s">
        <v>19</v>
      </c>
      <c r="B12" s="25" t="s">
        <v>28</v>
      </c>
      <c r="E12" s="91"/>
      <c r="G12" s="93"/>
    </row>
    <row r="13" spans="1:10" x14ac:dyDescent="0.2">
      <c r="A13" s="25" t="s">
        <v>20</v>
      </c>
      <c r="B13" s="25" t="s">
        <v>28</v>
      </c>
      <c r="E13" s="91"/>
      <c r="G13" s="93"/>
    </row>
    <row r="14" spans="1:10" x14ac:dyDescent="0.2">
      <c r="A14" s="25" t="s">
        <v>21</v>
      </c>
      <c r="B14" s="25" t="s">
        <v>28</v>
      </c>
      <c r="E14" s="91"/>
      <c r="G14" s="93"/>
    </row>
    <row r="15" spans="1:10" x14ac:dyDescent="0.2">
      <c r="A15" s="25" t="s">
        <v>7</v>
      </c>
      <c r="B15" s="25" t="s">
        <v>29</v>
      </c>
      <c r="E15" s="91"/>
      <c r="G15" s="93"/>
    </row>
    <row r="16" spans="1:10" x14ac:dyDescent="0.2">
      <c r="A16" s="25" t="s">
        <v>9</v>
      </c>
      <c r="B16" s="25" t="s">
        <v>30</v>
      </c>
      <c r="E16" s="91"/>
      <c r="G16" s="93"/>
    </row>
    <row r="17" spans="1:7" x14ac:dyDescent="0.2">
      <c r="A17" s="25" t="s">
        <v>12</v>
      </c>
      <c r="B17" s="25" t="s">
        <v>31</v>
      </c>
      <c r="E17" s="91"/>
      <c r="G17" s="93"/>
    </row>
    <row r="18" spans="1:7" x14ac:dyDescent="0.2">
      <c r="A18" s="25" t="s">
        <v>11</v>
      </c>
      <c r="B18" s="25" t="s">
        <v>32</v>
      </c>
      <c r="E18" s="91"/>
      <c r="G18" s="93"/>
    </row>
    <row r="19" spans="1:7" x14ac:dyDescent="0.2">
      <c r="A19" s="25" t="s">
        <v>14</v>
      </c>
      <c r="B19" s="25" t="s">
        <v>33</v>
      </c>
      <c r="E19" s="91"/>
      <c r="G19" s="93"/>
    </row>
    <row r="20" spans="1:7" ht="15.75" thickBot="1" x14ac:dyDescent="0.25">
      <c r="A20" s="25" t="s">
        <v>3</v>
      </c>
      <c r="B20" s="25" t="s">
        <v>34</v>
      </c>
      <c r="E20" s="94"/>
      <c r="G20" s="93"/>
    </row>
    <row r="21" spans="1:7" ht="15.75" thickTop="1" x14ac:dyDescent="0.2">
      <c r="A21" s="25"/>
      <c r="B21" s="25"/>
      <c r="G21" s="1"/>
    </row>
    <row r="22" spans="1:7" x14ac:dyDescent="0.2">
      <c r="A22" s="25"/>
      <c r="B22" s="25"/>
      <c r="G22" s="1"/>
    </row>
    <row r="23" spans="1:7" x14ac:dyDescent="0.2">
      <c r="A23" s="25"/>
      <c r="B23" s="25"/>
      <c r="G23" s="1"/>
    </row>
    <row r="24" spans="1:7" x14ac:dyDescent="0.2">
      <c r="G24" s="1"/>
    </row>
  </sheetData>
  <mergeCells count="1">
    <mergeCell ref="G4:J9"/>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R53"/>
  <sheetViews>
    <sheetView zoomScaleSheetLayoutView="1" workbookViewId="0">
      <selection activeCell="N1" sqref="N1"/>
    </sheetView>
  </sheetViews>
  <sheetFormatPr defaultColWidth="11" defaultRowHeight="15" x14ac:dyDescent="0.2"/>
  <cols>
    <col min="1" max="1" width="2.125" customWidth="1"/>
    <col min="2" max="2" width="4" style="27" customWidth="1"/>
    <col min="3" max="3" width="5.125" style="27" customWidth="1"/>
    <col min="4" max="5" width="6.75" style="27" customWidth="1"/>
    <col min="6" max="6" width="5.125" style="27" customWidth="1"/>
    <col min="7" max="7" width="3.875" style="2" customWidth="1"/>
    <col min="8" max="8" width="12.75" style="1" customWidth="1"/>
    <col min="9" max="9" width="13" style="1" customWidth="1"/>
    <col min="10" max="10" width="11.875" style="1" customWidth="1"/>
    <col min="11" max="11" width="12.25" style="1" customWidth="1"/>
    <col min="12" max="12" width="11.25" style="50" customWidth="1"/>
    <col min="13" max="13" width="12" style="52" customWidth="1"/>
    <col min="14" max="14" width="12" style="54" customWidth="1"/>
    <col min="19" max="16384" width="11" style="2"/>
  </cols>
  <sheetData>
    <row r="1" spans="2:14" ht="14.1" customHeight="1" x14ac:dyDescent="0.2">
      <c r="B1" s="27" t="s">
        <v>2</v>
      </c>
      <c r="C1" s="27" t="s">
        <v>1</v>
      </c>
      <c r="D1" s="27" t="s">
        <v>5</v>
      </c>
      <c r="G1"/>
      <c r="H1" s="28">
        <f t="shared" ref="H1:H8" si="0">MATCH(IF(ISNUMBER(B1),"number",IF(ISBLANK(B1),"B",B1)),synt,0)</f>
        <v>1</v>
      </c>
      <c r="I1" s="29">
        <f t="shared" ref="I1:I8" si="1">MATCH(IF(ISNUMBER(D1),"number",IF(ISBLANK(D1),"B",IF(D1="&lt;",IF(ISNUMBER(C1),"number",IF(ISBLANK(C1),"B",C1)),D1))),synt,0)</f>
        <v>4</v>
      </c>
      <c r="J1" s="30">
        <f t="shared" ref="J1:K8" si="2">MATCH(IF(ISNUMBER(E1),"number",IF(ISBLANK(E1),"B",E1)),synt,0)</f>
        <v>19</v>
      </c>
      <c r="K1" s="31">
        <f t="shared" si="2"/>
        <v>19</v>
      </c>
      <c r="L1" s="49" t="str">
        <f t="shared" ref="L1:L8" si="3">IF(AND(I1=6,H1&lt;&gt;20),E1,IF(AND(I1=6,H1=20),C1,""))</f>
        <v/>
      </c>
      <c r="M1" s="51" t="str">
        <f t="shared" ref="M1:N8" si="4">IF(J1=6,E1,"")</f>
        <v/>
      </c>
      <c r="N1" s="53" t="str">
        <f t="shared" si="4"/>
        <v/>
      </c>
    </row>
    <row r="2" spans="2:14" ht="15" customHeight="1" x14ac:dyDescent="0.2">
      <c r="B2" s="27" t="s">
        <v>6</v>
      </c>
      <c r="C2" s="27" t="s">
        <v>1</v>
      </c>
      <c r="D2" s="27" t="s">
        <v>7</v>
      </c>
      <c r="E2" s="27" t="s">
        <v>5</v>
      </c>
      <c r="F2" s="27">
        <v>1</v>
      </c>
      <c r="G2"/>
      <c r="H2" s="28">
        <f t="shared" si="0"/>
        <v>2</v>
      </c>
      <c r="I2" s="29">
        <f t="shared" si="1"/>
        <v>15</v>
      </c>
      <c r="J2" s="30">
        <f t="shared" si="2"/>
        <v>4</v>
      </c>
      <c r="K2" s="31">
        <f t="shared" si="2"/>
        <v>6</v>
      </c>
      <c r="L2" s="49" t="str">
        <f t="shared" si="3"/>
        <v/>
      </c>
      <c r="M2" s="51" t="str">
        <f t="shared" si="4"/>
        <v/>
      </c>
      <c r="N2" s="53">
        <f t="shared" si="4"/>
        <v>1</v>
      </c>
    </row>
    <row r="3" spans="2:14" ht="15" customHeight="1" x14ac:dyDescent="0.2">
      <c r="B3" s="27" t="s">
        <v>0</v>
      </c>
      <c r="C3" s="27" t="s">
        <v>1</v>
      </c>
      <c r="D3" s="27" t="s">
        <v>7</v>
      </c>
      <c r="E3" s="27" t="s">
        <v>13</v>
      </c>
      <c r="F3" s="27">
        <v>1</v>
      </c>
      <c r="G3"/>
      <c r="H3" s="28">
        <f t="shared" si="0"/>
        <v>8</v>
      </c>
      <c r="I3" s="29">
        <f t="shared" si="1"/>
        <v>15</v>
      </c>
      <c r="J3" s="30">
        <f t="shared" si="2"/>
        <v>7</v>
      </c>
      <c r="K3" s="31">
        <f t="shared" si="2"/>
        <v>6</v>
      </c>
      <c r="L3" s="49" t="str">
        <f t="shared" si="3"/>
        <v/>
      </c>
      <c r="M3" s="51" t="str">
        <f t="shared" si="4"/>
        <v/>
      </c>
      <c r="N3" s="53">
        <f t="shared" si="4"/>
        <v>1</v>
      </c>
    </row>
    <row r="4" spans="2:14" ht="15" customHeight="1" x14ac:dyDescent="0.2">
      <c r="B4" s="27" t="s">
        <v>3</v>
      </c>
      <c r="C4" s="27">
        <v>0</v>
      </c>
      <c r="D4" s="27" t="s">
        <v>4</v>
      </c>
      <c r="E4" s="27" t="s">
        <v>5</v>
      </c>
      <c r="F4" s="27">
        <v>6</v>
      </c>
      <c r="G4"/>
      <c r="H4" s="28">
        <f t="shared" si="0"/>
        <v>20</v>
      </c>
      <c r="I4" s="29">
        <f t="shared" si="1"/>
        <v>6</v>
      </c>
      <c r="J4" s="30">
        <f t="shared" si="2"/>
        <v>4</v>
      </c>
      <c r="K4" s="31">
        <f t="shared" si="2"/>
        <v>6</v>
      </c>
      <c r="L4" s="49">
        <f t="shared" si="3"/>
        <v>0</v>
      </c>
      <c r="M4" s="51" t="str">
        <f t="shared" si="4"/>
        <v/>
      </c>
      <c r="N4" s="53">
        <f t="shared" si="4"/>
        <v>6</v>
      </c>
    </row>
    <row r="5" spans="2:14" ht="15" customHeight="1" x14ac:dyDescent="0.2">
      <c r="B5" s="27" t="s">
        <v>2</v>
      </c>
      <c r="C5" s="27" t="s">
        <v>1</v>
      </c>
      <c r="D5" s="27" t="s">
        <v>7</v>
      </c>
      <c r="E5" s="27" t="s">
        <v>13</v>
      </c>
      <c r="F5" s="27" t="s">
        <v>2</v>
      </c>
      <c r="G5"/>
      <c r="H5" s="28">
        <f t="shared" si="0"/>
        <v>1</v>
      </c>
      <c r="I5" s="29">
        <f t="shared" si="1"/>
        <v>15</v>
      </c>
      <c r="J5" s="30">
        <f t="shared" si="2"/>
        <v>7</v>
      </c>
      <c r="K5" s="31">
        <f t="shared" si="2"/>
        <v>1</v>
      </c>
      <c r="L5" s="49" t="str">
        <f t="shared" si="3"/>
        <v/>
      </c>
      <c r="M5" s="51" t="str">
        <f t="shared" si="4"/>
        <v/>
      </c>
      <c r="N5" s="53" t="str">
        <f t="shared" si="4"/>
        <v/>
      </c>
    </row>
    <row r="6" spans="2:14" ht="15" customHeight="1" x14ac:dyDescent="0.2">
      <c r="B6" s="27" t="s">
        <v>13</v>
      </c>
      <c r="C6" s="27" t="s">
        <v>1</v>
      </c>
      <c r="D6" s="27" t="s">
        <v>7</v>
      </c>
      <c r="E6" s="27" t="s">
        <v>13</v>
      </c>
      <c r="F6" s="27">
        <v>1</v>
      </c>
      <c r="G6"/>
      <c r="H6" s="28">
        <f t="shared" si="0"/>
        <v>7</v>
      </c>
      <c r="I6" s="29">
        <f t="shared" si="1"/>
        <v>15</v>
      </c>
      <c r="J6" s="30">
        <f t="shared" si="2"/>
        <v>7</v>
      </c>
      <c r="K6" s="31">
        <f t="shared" si="2"/>
        <v>6</v>
      </c>
      <c r="L6" s="49" t="str">
        <f t="shared" si="3"/>
        <v/>
      </c>
      <c r="M6" s="51" t="str">
        <f t="shared" si="4"/>
        <v/>
      </c>
      <c r="N6" s="53">
        <f t="shared" si="4"/>
        <v>1</v>
      </c>
    </row>
    <row r="7" spans="2:14" ht="15" customHeight="1" x14ac:dyDescent="0.2">
      <c r="B7" s="27" t="s">
        <v>3</v>
      </c>
      <c r="C7" s="27">
        <v>1</v>
      </c>
      <c r="D7" s="27" t="s">
        <v>4</v>
      </c>
      <c r="E7" s="27">
        <v>2</v>
      </c>
      <c r="F7" s="27">
        <v>3</v>
      </c>
      <c r="G7"/>
      <c r="H7" s="28">
        <f t="shared" si="0"/>
        <v>20</v>
      </c>
      <c r="I7" s="29">
        <f t="shared" si="1"/>
        <v>6</v>
      </c>
      <c r="J7" s="30">
        <f t="shared" si="2"/>
        <v>6</v>
      </c>
      <c r="K7" s="31">
        <f t="shared" si="2"/>
        <v>6</v>
      </c>
      <c r="L7" s="49">
        <f t="shared" si="3"/>
        <v>1</v>
      </c>
      <c r="M7" s="51">
        <f t="shared" si="4"/>
        <v>2</v>
      </c>
      <c r="N7" s="53">
        <f t="shared" si="4"/>
        <v>3</v>
      </c>
    </row>
    <row r="8" spans="2:14" ht="15" customHeight="1" x14ac:dyDescent="0.2">
      <c r="G8"/>
      <c r="H8" s="28">
        <f t="shared" si="0"/>
        <v>19</v>
      </c>
      <c r="I8" s="29">
        <f t="shared" si="1"/>
        <v>19</v>
      </c>
      <c r="J8" s="30">
        <f t="shared" si="2"/>
        <v>19</v>
      </c>
      <c r="K8" s="31">
        <f t="shared" si="2"/>
        <v>19</v>
      </c>
      <c r="L8" s="49" t="str">
        <f t="shared" si="3"/>
        <v/>
      </c>
      <c r="M8" s="51" t="str">
        <f t="shared" si="4"/>
        <v/>
      </c>
      <c r="N8" s="53" t="str">
        <f t="shared" si="4"/>
        <v/>
      </c>
    </row>
    <row r="9" spans="2:14" ht="15" customHeight="1" x14ac:dyDescent="0.2">
      <c r="G9"/>
    </row>
    <row r="10" spans="2:14" ht="15" customHeight="1" x14ac:dyDescent="0.2">
      <c r="G10"/>
    </row>
    <row r="11" spans="2:14" ht="15" customHeight="1" x14ac:dyDescent="0.2">
      <c r="G11"/>
    </row>
    <row r="12" spans="2:14" ht="15" customHeight="1" x14ac:dyDescent="0.2">
      <c r="G12"/>
    </row>
    <row r="13" spans="2:14" ht="15" customHeight="1" x14ac:dyDescent="0.2">
      <c r="G13"/>
    </row>
    <row r="14" spans="2:14" ht="15" customHeight="1" x14ac:dyDescent="0.2">
      <c r="G14"/>
    </row>
    <row r="15" spans="2:14" ht="15" customHeight="1" x14ac:dyDescent="0.2">
      <c r="G15"/>
    </row>
    <row r="16" spans="2:14" ht="15" customHeight="1" x14ac:dyDescent="0.2">
      <c r="G16"/>
    </row>
    <row r="17" ht="15" customHeight="1" x14ac:dyDescent="0.2"/>
    <row r="18" ht="15" customHeight="1" x14ac:dyDescent="0.2"/>
    <row r="19" ht="15" customHeight="1" x14ac:dyDescent="0.2"/>
    <row r="20" ht="15" customHeight="1" x14ac:dyDescent="0.2"/>
    <row r="21" ht="15" customHeight="1" x14ac:dyDescent="0.2"/>
    <row r="22" ht="15" customHeight="1" x14ac:dyDescent="0.2"/>
    <row r="23" ht="15" customHeight="1" x14ac:dyDescent="0.2"/>
    <row r="24" ht="15" customHeight="1" x14ac:dyDescent="0.2"/>
    <row r="51" ht="15" customHeight="1" x14ac:dyDescent="0.2"/>
    <row r="52" ht="15" customHeight="1" x14ac:dyDescent="0.2"/>
    <row r="53" ht="15" customHeight="1" x14ac:dyDescent="0.2"/>
  </sheetData>
  <phoneticPr fontId="2" type="noConversion"/>
  <conditionalFormatting sqref="B1:F1048576">
    <cfRule type="expression" dxfId="1" priority="1" stopIfTrue="1">
      <formula>OR(B1="while",B1="endwhile",B1="if",B1="endif",B1="plus",B1="minus",B1="div",B1="times")</formula>
    </cfRule>
  </conditionalFormatting>
  <pageMargins left="0.75" right="0.75" top="1" bottom="1" header="0.5" footer="0.5"/>
  <pageSetup paperSize="9" orientation="portrait" r:id="rId1"/>
  <headerFooter alignWithMargins="0">
    <oddHeader>&amp;L&amp;C&amp;[TAB]&amp;R</oddHeader>
    <oddFooter>&amp;L&amp;CStrona &amp;[PAGE]&amp;R</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59"/>
  <sheetViews>
    <sheetView zoomScale="87" zoomScaleNormal="87" zoomScaleSheetLayoutView="1" workbookViewId="0">
      <selection activeCell="J10" sqref="J10"/>
    </sheetView>
  </sheetViews>
  <sheetFormatPr defaultColWidth="11" defaultRowHeight="15" x14ac:dyDescent="0.2"/>
  <cols>
    <col min="1" max="1" width="8.5" customWidth="1"/>
    <col min="2" max="2" width="4" style="27" customWidth="1"/>
    <col min="3" max="3" width="5.125" style="27" customWidth="1"/>
    <col min="4" max="5" width="6.75" style="27" customWidth="1"/>
    <col min="6" max="6" width="5.125" style="27" customWidth="1"/>
    <col min="7" max="7" width="3.875" style="2" customWidth="1"/>
    <col min="8" max="8" width="12.75" style="1" customWidth="1"/>
    <col min="9" max="9" width="13" style="1" customWidth="1"/>
    <col min="10" max="10" width="11.875" style="1" customWidth="1"/>
    <col min="11" max="11" width="12.25" style="1" customWidth="1"/>
    <col min="12" max="12" width="13" style="50" customWidth="1"/>
    <col min="13" max="13" width="12" style="52" customWidth="1"/>
    <col min="14" max="14" width="13.375" style="54" customWidth="1"/>
    <col min="15" max="16" width="2.75" customWidth="1"/>
    <col min="19" max="16384" width="11" style="2"/>
  </cols>
  <sheetData>
    <row r="1" spans="1:19" x14ac:dyDescent="0.2">
      <c r="H1" s="110" t="s">
        <v>69</v>
      </c>
      <c r="I1" s="110"/>
      <c r="J1" s="110"/>
      <c r="K1" s="110"/>
      <c r="L1" s="110"/>
    </row>
    <row r="2" spans="1:19" ht="15" customHeight="1" x14ac:dyDescent="0.2">
      <c r="H2" s="110"/>
      <c r="I2" s="110"/>
      <c r="J2" s="110"/>
      <c r="K2" s="110"/>
      <c r="L2" s="110"/>
    </row>
    <row r="3" spans="1:19" x14ac:dyDescent="0.2">
      <c r="H3" s="110"/>
      <c r="I3" s="110"/>
      <c r="J3" s="110"/>
      <c r="K3" s="110"/>
      <c r="L3" s="110"/>
    </row>
    <row r="4" spans="1:19" ht="15.75" thickBot="1" x14ac:dyDescent="0.25">
      <c r="H4" s="105"/>
      <c r="I4" s="105"/>
      <c r="J4" s="94"/>
      <c r="K4" s="105"/>
      <c r="L4" s="98"/>
      <c r="M4" s="99"/>
      <c r="N4" s="106"/>
    </row>
    <row r="5" spans="1:19" ht="15.75" thickTop="1" x14ac:dyDescent="0.2">
      <c r="G5" s="103"/>
      <c r="N5" s="104"/>
    </row>
    <row r="6" spans="1:19" ht="14.1" customHeight="1" x14ac:dyDescent="0.2">
      <c r="B6" s="27" t="s">
        <v>2</v>
      </c>
      <c r="C6" s="27" t="s">
        <v>1</v>
      </c>
      <c r="D6" s="27" t="s">
        <v>5</v>
      </c>
      <c r="G6"/>
      <c r="H6" s="28">
        <f t="shared" ref="H6:H13" si="0">MATCH(IF(ISNUMBER(B6),"number",IF(ISBLANK(B6),"B",B6)),synt,0)</f>
        <v>1</v>
      </c>
      <c r="I6" s="29">
        <f t="shared" ref="I6:I13" si="1">MATCH(IF(ISNUMBER(D6),"number",IF(ISBLANK(D6),"B",IF(D6="&lt;",IF(ISNUMBER(C6),"number",IF(ISBLANK(C6),"B",C6)),D6))),synt,0)</f>
        <v>4</v>
      </c>
      <c r="J6" s="30">
        <f t="shared" ref="J6:K13" si="2">MATCH(IF(ISNUMBER(E6),"number",IF(ISBLANK(E6),"B",E6)),synt,0)</f>
        <v>19</v>
      </c>
      <c r="K6" s="31">
        <f t="shared" si="2"/>
        <v>19</v>
      </c>
      <c r="L6" s="49" t="str">
        <f t="shared" ref="L6:L13" si="3">IF(AND(I6=6,H6&lt;&gt;20),E6,IF(AND(I6=6,H6=20),C6,""))</f>
        <v/>
      </c>
      <c r="M6" s="51" t="str">
        <f t="shared" ref="M6:N13" si="4">IF(J6=6,E6,"")</f>
        <v/>
      </c>
      <c r="N6" s="53" t="str">
        <f t="shared" si="4"/>
        <v/>
      </c>
    </row>
    <row r="7" spans="1:19" ht="15" customHeight="1" x14ac:dyDescent="0.2">
      <c r="B7" s="27" t="s">
        <v>6</v>
      </c>
      <c r="C7" s="27" t="s">
        <v>1</v>
      </c>
      <c r="D7" s="27" t="s">
        <v>7</v>
      </c>
      <c r="E7" s="27" t="s">
        <v>5</v>
      </c>
      <c r="F7" s="27">
        <v>1</v>
      </c>
      <c r="G7"/>
      <c r="H7" s="28">
        <f t="shared" si="0"/>
        <v>2</v>
      </c>
      <c r="I7" s="29">
        <f t="shared" si="1"/>
        <v>15</v>
      </c>
      <c r="J7" s="30">
        <f t="shared" si="2"/>
        <v>4</v>
      </c>
      <c r="K7" s="31">
        <f t="shared" si="2"/>
        <v>6</v>
      </c>
      <c r="L7" s="49" t="str">
        <f t="shared" si="3"/>
        <v/>
      </c>
      <c r="M7" s="51" t="str">
        <f t="shared" si="4"/>
        <v/>
      </c>
      <c r="N7" s="53">
        <f t="shared" si="4"/>
        <v>1</v>
      </c>
    </row>
    <row r="8" spans="1:19" ht="15" customHeight="1" x14ac:dyDescent="0.2">
      <c r="B8" s="27" t="s">
        <v>0</v>
      </c>
      <c r="C8" s="27" t="s">
        <v>1</v>
      </c>
      <c r="D8" s="27" t="s">
        <v>7</v>
      </c>
      <c r="E8" s="27" t="s">
        <v>13</v>
      </c>
      <c r="F8" s="27">
        <v>1</v>
      </c>
      <c r="G8"/>
      <c r="H8" s="28">
        <f t="shared" si="0"/>
        <v>8</v>
      </c>
      <c r="I8" s="29">
        <f t="shared" si="1"/>
        <v>15</v>
      </c>
      <c r="J8" s="30">
        <f t="shared" si="2"/>
        <v>7</v>
      </c>
      <c r="K8" s="31">
        <f t="shared" si="2"/>
        <v>6</v>
      </c>
      <c r="L8" s="49" t="str">
        <f t="shared" si="3"/>
        <v/>
      </c>
      <c r="M8" s="51" t="str">
        <f t="shared" si="4"/>
        <v/>
      </c>
      <c r="N8" s="53">
        <f t="shared" si="4"/>
        <v>1</v>
      </c>
    </row>
    <row r="9" spans="1:19" ht="15" customHeight="1" x14ac:dyDescent="0.2">
      <c r="B9" s="27" t="s">
        <v>3</v>
      </c>
      <c r="C9" s="27">
        <v>0</v>
      </c>
      <c r="D9" s="27" t="s">
        <v>4</v>
      </c>
      <c r="E9" s="27" t="s">
        <v>5</v>
      </c>
      <c r="F9" s="27">
        <v>6</v>
      </c>
      <c r="G9"/>
      <c r="H9" s="28">
        <f t="shared" si="0"/>
        <v>20</v>
      </c>
      <c r="I9" s="29">
        <f t="shared" si="1"/>
        <v>6</v>
      </c>
      <c r="J9" s="30">
        <f t="shared" si="2"/>
        <v>4</v>
      </c>
      <c r="K9" s="31">
        <f t="shared" si="2"/>
        <v>6</v>
      </c>
      <c r="L9" s="49">
        <f t="shared" si="3"/>
        <v>0</v>
      </c>
      <c r="M9" s="51" t="str">
        <f t="shared" si="4"/>
        <v/>
      </c>
      <c r="N9" s="53">
        <f t="shared" si="4"/>
        <v>6</v>
      </c>
    </row>
    <row r="10" spans="1:19" ht="15" customHeight="1" x14ac:dyDescent="0.2">
      <c r="B10" s="27" t="s">
        <v>2</v>
      </c>
      <c r="C10" s="27" t="s">
        <v>1</v>
      </c>
      <c r="D10" s="27" t="s">
        <v>7</v>
      </c>
      <c r="E10" s="27" t="s">
        <v>13</v>
      </c>
      <c r="F10" s="27" t="s">
        <v>2</v>
      </c>
      <c r="G10"/>
      <c r="H10" s="28">
        <f t="shared" si="0"/>
        <v>1</v>
      </c>
      <c r="I10" s="29">
        <f t="shared" si="1"/>
        <v>15</v>
      </c>
      <c r="J10" s="30">
        <f t="shared" si="2"/>
        <v>7</v>
      </c>
      <c r="K10" s="31">
        <f t="shared" si="2"/>
        <v>1</v>
      </c>
      <c r="L10" s="49" t="str">
        <f t="shared" si="3"/>
        <v/>
      </c>
      <c r="M10" s="51" t="str">
        <f t="shared" si="4"/>
        <v/>
      </c>
      <c r="N10" s="53" t="str">
        <f t="shared" si="4"/>
        <v/>
      </c>
    </row>
    <row r="11" spans="1:19" ht="15" customHeight="1" x14ac:dyDescent="0.2">
      <c r="B11" s="27" t="s">
        <v>13</v>
      </c>
      <c r="C11" s="27" t="s">
        <v>1</v>
      </c>
      <c r="D11" s="27" t="s">
        <v>7</v>
      </c>
      <c r="E11" s="27" t="s">
        <v>13</v>
      </c>
      <c r="F11" s="27">
        <v>1</v>
      </c>
      <c r="G11"/>
      <c r="H11" s="28">
        <f t="shared" si="0"/>
        <v>7</v>
      </c>
      <c r="I11" s="29">
        <f t="shared" si="1"/>
        <v>15</v>
      </c>
      <c r="J11" s="30">
        <f t="shared" si="2"/>
        <v>7</v>
      </c>
      <c r="K11" s="31">
        <f t="shared" si="2"/>
        <v>6</v>
      </c>
      <c r="L11" s="49" t="str">
        <f t="shared" si="3"/>
        <v/>
      </c>
      <c r="M11" s="51" t="str">
        <f t="shared" si="4"/>
        <v/>
      </c>
      <c r="N11" s="53">
        <f t="shared" si="4"/>
        <v>1</v>
      </c>
    </row>
    <row r="12" spans="1:19" ht="15" customHeight="1" thickBot="1" x14ac:dyDescent="0.25">
      <c r="B12" s="27" t="s">
        <v>3</v>
      </c>
      <c r="C12" s="27">
        <v>1</v>
      </c>
      <c r="D12" s="27" t="s">
        <v>4</v>
      </c>
      <c r="E12" s="27">
        <v>2</v>
      </c>
      <c r="F12" s="27">
        <v>3</v>
      </c>
      <c r="G12"/>
      <c r="H12" s="28">
        <f t="shared" si="0"/>
        <v>20</v>
      </c>
      <c r="I12" s="29">
        <f t="shared" si="1"/>
        <v>6</v>
      </c>
      <c r="J12" s="30">
        <f t="shared" si="2"/>
        <v>6</v>
      </c>
      <c r="K12" s="31">
        <f t="shared" si="2"/>
        <v>6</v>
      </c>
      <c r="L12" s="49">
        <f t="shared" si="3"/>
        <v>1</v>
      </c>
      <c r="M12" s="51">
        <f t="shared" si="4"/>
        <v>2</v>
      </c>
      <c r="N12" s="53">
        <f t="shared" si="4"/>
        <v>3</v>
      </c>
    </row>
    <row r="13" spans="1:19" customFormat="1" ht="15" customHeight="1" thickTop="1" thickBot="1" x14ac:dyDescent="0.25">
      <c r="B13" s="27"/>
      <c r="C13" s="27"/>
      <c r="D13" s="27"/>
      <c r="E13" s="27"/>
      <c r="F13" s="27"/>
      <c r="H13" s="28">
        <f t="shared" si="0"/>
        <v>19</v>
      </c>
      <c r="I13" s="29">
        <f t="shared" si="1"/>
        <v>19</v>
      </c>
      <c r="J13" s="30">
        <f t="shared" si="2"/>
        <v>19</v>
      </c>
      <c r="K13" s="31">
        <f t="shared" si="2"/>
        <v>19</v>
      </c>
      <c r="L13" s="49" t="str">
        <f t="shared" si="3"/>
        <v/>
      </c>
      <c r="M13" s="51" t="str">
        <f t="shared" si="4"/>
        <v/>
      </c>
      <c r="N13" s="53" t="str">
        <f t="shared" si="4"/>
        <v/>
      </c>
      <c r="P13" s="75"/>
      <c r="Q13" s="114" t="s">
        <v>63</v>
      </c>
      <c r="R13" s="114"/>
      <c r="S13" s="114"/>
    </row>
    <row r="14" spans="1:19" customFormat="1" ht="15" customHeight="1" thickTop="1" thickBot="1" x14ac:dyDescent="0.25">
      <c r="A14" s="61"/>
      <c r="B14" s="62"/>
      <c r="C14" s="63"/>
      <c r="D14" s="63"/>
      <c r="E14" s="63"/>
      <c r="F14" s="63"/>
      <c r="G14" s="64"/>
      <c r="H14" s="66"/>
      <c r="I14" s="67"/>
      <c r="J14" s="68"/>
      <c r="K14" s="69"/>
      <c r="L14" s="71"/>
      <c r="M14" s="72"/>
      <c r="N14" s="73"/>
      <c r="O14" s="64"/>
      <c r="P14" s="59"/>
      <c r="Q14" s="114"/>
      <c r="R14" s="114"/>
      <c r="S14" s="114"/>
    </row>
    <row r="15" spans="1:19" customFormat="1" ht="15" customHeight="1" thickTop="1" x14ac:dyDescent="0.2">
      <c r="B15" s="27"/>
      <c r="C15" s="27"/>
      <c r="D15" s="65"/>
      <c r="E15" s="27"/>
      <c r="F15" s="27"/>
      <c r="H15" s="1"/>
      <c r="I15" s="70"/>
      <c r="J15" s="1"/>
      <c r="K15" s="1"/>
      <c r="L15" s="50"/>
      <c r="M15" s="52"/>
      <c r="N15" s="74"/>
      <c r="Q15" s="114"/>
      <c r="R15" s="114"/>
      <c r="S15" s="114"/>
    </row>
    <row r="16" spans="1:19" customFormat="1" ht="15" customHeight="1" x14ac:dyDescent="0.2">
      <c r="A16" s="112" t="s">
        <v>65</v>
      </c>
      <c r="B16" s="113"/>
      <c r="C16" s="113"/>
      <c r="D16" s="113"/>
      <c r="E16" s="113"/>
      <c r="F16" s="113"/>
      <c r="H16" s="109" t="s">
        <v>66</v>
      </c>
      <c r="I16" s="109"/>
      <c r="J16" s="109"/>
      <c r="K16" s="109"/>
      <c r="L16" s="111" t="s">
        <v>61</v>
      </c>
      <c r="M16" s="111"/>
      <c r="N16" s="111"/>
      <c r="Q16" s="114"/>
      <c r="R16" s="114"/>
      <c r="S16" s="114"/>
    </row>
    <row r="17" spans="1:14" customFormat="1" ht="15" customHeight="1" x14ac:dyDescent="0.2">
      <c r="A17" s="113"/>
      <c r="B17" s="113"/>
      <c r="C17" s="113"/>
      <c r="D17" s="113"/>
      <c r="E17" s="113"/>
      <c r="F17" s="113"/>
      <c r="H17" s="109"/>
      <c r="I17" s="109"/>
      <c r="J17" s="109"/>
      <c r="K17" s="109"/>
      <c r="L17" s="111"/>
      <c r="M17" s="111"/>
      <c r="N17" s="111"/>
    </row>
    <row r="18" spans="1:14" customFormat="1" ht="15" customHeight="1" x14ac:dyDescent="0.2">
      <c r="A18" s="113"/>
      <c r="B18" s="113"/>
      <c r="C18" s="113"/>
      <c r="D18" s="113"/>
      <c r="E18" s="113"/>
      <c r="F18" s="113"/>
      <c r="H18" s="109"/>
      <c r="I18" s="109"/>
      <c r="J18" s="109"/>
      <c r="K18" s="109"/>
      <c r="L18" s="111"/>
      <c r="M18" s="111"/>
      <c r="N18" s="111"/>
    </row>
    <row r="19" spans="1:14" customFormat="1" ht="15" customHeight="1" x14ac:dyDescent="0.2">
      <c r="A19" s="113"/>
      <c r="B19" s="113"/>
      <c r="C19" s="113"/>
      <c r="D19" s="113"/>
      <c r="E19" s="113"/>
      <c r="F19" s="113"/>
      <c r="H19" s="109"/>
      <c r="I19" s="109"/>
      <c r="J19" s="109"/>
      <c r="K19" s="109"/>
      <c r="L19" s="111"/>
      <c r="M19" s="111"/>
      <c r="N19" s="111"/>
    </row>
    <row r="20" spans="1:14" customFormat="1" ht="15" customHeight="1" x14ac:dyDescent="0.2">
      <c r="A20" s="113"/>
      <c r="B20" s="113"/>
      <c r="C20" s="113"/>
      <c r="D20" s="113"/>
      <c r="E20" s="113"/>
      <c r="F20" s="113"/>
      <c r="H20" s="109"/>
      <c r="I20" s="109"/>
      <c r="J20" s="109"/>
      <c r="K20" s="109"/>
      <c r="L20" s="111"/>
      <c r="M20" s="111"/>
      <c r="N20" s="111"/>
    </row>
    <row r="21" spans="1:14" customFormat="1" ht="15" customHeight="1" x14ac:dyDescent="0.2">
      <c r="A21" s="113"/>
      <c r="B21" s="113"/>
      <c r="C21" s="113"/>
      <c r="D21" s="113"/>
      <c r="E21" s="113"/>
      <c r="F21" s="113"/>
      <c r="H21" s="109"/>
      <c r="I21" s="109"/>
      <c r="J21" s="109"/>
      <c r="K21" s="109"/>
      <c r="L21" s="111"/>
      <c r="M21" s="111"/>
      <c r="N21" s="111"/>
    </row>
    <row r="22" spans="1:14" customFormat="1" ht="15" customHeight="1" thickBot="1" x14ac:dyDescent="0.25">
      <c r="A22" s="113"/>
      <c r="B22" s="113"/>
      <c r="C22" s="113"/>
      <c r="D22" s="113"/>
      <c r="E22" s="113"/>
      <c r="F22" s="113"/>
      <c r="G22" s="61"/>
      <c r="H22" s="96"/>
      <c r="I22" s="97"/>
      <c r="J22" s="97"/>
      <c r="K22" s="97"/>
      <c r="L22" s="98"/>
      <c r="M22" s="99"/>
      <c r="N22" s="100"/>
    </row>
    <row r="23" spans="1:14" customFormat="1" ht="15" customHeight="1" thickTop="1" x14ac:dyDescent="0.2">
      <c r="A23" s="113"/>
      <c r="B23" s="113"/>
      <c r="C23" s="113"/>
      <c r="D23" s="113"/>
      <c r="E23" s="113"/>
      <c r="F23" s="113"/>
      <c r="G23" s="2"/>
      <c r="H23" s="95"/>
      <c r="I23" s="95"/>
      <c r="J23" s="101"/>
      <c r="K23" s="95"/>
      <c r="L23" s="50"/>
      <c r="M23" s="52"/>
      <c r="N23" s="54"/>
    </row>
    <row r="24" spans="1:14" customFormat="1" ht="15" customHeight="1" x14ac:dyDescent="0.2">
      <c r="A24" s="113"/>
      <c r="B24" s="113"/>
      <c r="C24" s="113"/>
      <c r="D24" s="113"/>
      <c r="E24" s="113"/>
      <c r="F24" s="113"/>
      <c r="G24" s="2"/>
      <c r="H24" s="1"/>
      <c r="I24" s="109" t="s">
        <v>67</v>
      </c>
      <c r="J24" s="109"/>
      <c r="K24" s="109"/>
      <c r="L24" s="109"/>
      <c r="M24" s="52"/>
      <c r="N24" s="54"/>
    </row>
    <row r="25" spans="1:14" customFormat="1" ht="15" customHeight="1" x14ac:dyDescent="0.2">
      <c r="A25" s="113"/>
      <c r="B25" s="113"/>
      <c r="C25" s="113"/>
      <c r="D25" s="113"/>
      <c r="E25" s="113"/>
      <c r="F25" s="113"/>
      <c r="G25" s="2"/>
      <c r="H25" s="1"/>
      <c r="I25" s="109"/>
      <c r="J25" s="109"/>
      <c r="K25" s="109"/>
      <c r="L25" s="109"/>
      <c r="M25" s="52"/>
      <c r="N25" s="54"/>
    </row>
    <row r="26" spans="1:14" customFormat="1" ht="15" customHeight="1" x14ac:dyDescent="0.2">
      <c r="A26" s="113"/>
      <c r="B26" s="113"/>
      <c r="C26" s="113"/>
      <c r="D26" s="113"/>
      <c r="E26" s="113"/>
      <c r="F26" s="113"/>
      <c r="G26" s="2"/>
      <c r="H26" s="1"/>
      <c r="I26" s="109"/>
      <c r="J26" s="109"/>
      <c r="K26" s="109"/>
      <c r="L26" s="109"/>
      <c r="M26" s="52"/>
      <c r="N26" s="54"/>
    </row>
    <row r="27" spans="1:14" customFormat="1" ht="15" customHeight="1" x14ac:dyDescent="0.2">
      <c r="A27" s="113"/>
      <c r="B27" s="113"/>
      <c r="C27" s="113"/>
      <c r="D27" s="113"/>
      <c r="E27" s="113"/>
      <c r="F27" s="113"/>
      <c r="G27" s="2"/>
      <c r="H27" s="1"/>
      <c r="I27" s="109"/>
      <c r="J27" s="109"/>
      <c r="K27" s="109"/>
      <c r="L27" s="109"/>
      <c r="M27" s="52"/>
      <c r="N27" s="54"/>
    </row>
    <row r="28" spans="1:14" customFormat="1" ht="15" customHeight="1" x14ac:dyDescent="0.2">
      <c r="A28" s="113"/>
      <c r="B28" s="113"/>
      <c r="C28" s="113"/>
      <c r="D28" s="113"/>
      <c r="E28" s="113"/>
      <c r="F28" s="113"/>
      <c r="G28" s="2"/>
      <c r="H28" s="1"/>
      <c r="I28" s="109"/>
      <c r="J28" s="109"/>
      <c r="K28" s="109"/>
      <c r="L28" s="109"/>
      <c r="M28" s="52"/>
      <c r="N28" s="54"/>
    </row>
    <row r="29" spans="1:14" customFormat="1" ht="15" customHeight="1" x14ac:dyDescent="0.2">
      <c r="A29" s="113"/>
      <c r="B29" s="113"/>
      <c r="C29" s="113"/>
      <c r="D29" s="113"/>
      <c r="E29" s="113"/>
      <c r="F29" s="113"/>
      <c r="G29" s="2"/>
      <c r="H29" s="1"/>
      <c r="I29" s="1"/>
      <c r="J29" s="1"/>
      <c r="K29" s="1"/>
      <c r="L29" s="50"/>
      <c r="M29" s="52"/>
      <c r="N29" s="54"/>
    </row>
    <row r="30" spans="1:14" customFormat="1" ht="15" customHeight="1" x14ac:dyDescent="0.2">
      <c r="A30" s="60"/>
      <c r="B30" s="27"/>
      <c r="C30" s="27"/>
      <c r="D30" s="27"/>
      <c r="E30" s="27"/>
      <c r="F30" s="27"/>
      <c r="G30" s="2"/>
      <c r="H30" s="1"/>
      <c r="I30" s="1"/>
      <c r="J30" s="1"/>
      <c r="K30" s="1"/>
      <c r="L30" s="50"/>
      <c r="M30" s="52"/>
      <c r="N30" s="54"/>
    </row>
    <row r="57" spans="2:14" customFormat="1" ht="15" customHeight="1" x14ac:dyDescent="0.2">
      <c r="B57" s="27"/>
      <c r="C57" s="27"/>
      <c r="D57" s="27"/>
      <c r="E57" s="27"/>
      <c r="F57" s="27"/>
      <c r="G57" s="2"/>
      <c r="H57" s="1"/>
      <c r="I57" s="1"/>
      <c r="J57" s="1"/>
      <c r="K57" s="1"/>
      <c r="L57" s="50"/>
      <c r="M57" s="52"/>
      <c r="N57" s="54"/>
    </row>
    <row r="58" spans="2:14" customFormat="1" ht="15" customHeight="1" x14ac:dyDescent="0.2">
      <c r="B58" s="27"/>
      <c r="C58" s="27"/>
      <c r="D58" s="27"/>
      <c r="E58" s="27"/>
      <c r="F58" s="27"/>
      <c r="G58" s="2"/>
      <c r="H58" s="1"/>
      <c r="I58" s="1"/>
      <c r="J58" s="1"/>
      <c r="K58" s="1"/>
      <c r="L58" s="50"/>
      <c r="M58" s="52"/>
      <c r="N58" s="54"/>
    </row>
    <row r="59" spans="2:14" customFormat="1" ht="15" customHeight="1" x14ac:dyDescent="0.2">
      <c r="B59" s="27"/>
      <c r="C59" s="27"/>
      <c r="D59" s="27"/>
      <c r="E59" s="27"/>
      <c r="F59" s="27"/>
      <c r="G59" s="2"/>
      <c r="H59" s="1"/>
      <c r="I59" s="1"/>
      <c r="J59" s="1"/>
      <c r="K59" s="1"/>
      <c r="L59" s="50"/>
      <c r="M59" s="52"/>
      <c r="N59" s="54"/>
    </row>
  </sheetData>
  <mergeCells count="6">
    <mergeCell ref="H1:L3"/>
    <mergeCell ref="L16:N21"/>
    <mergeCell ref="A16:F29"/>
    <mergeCell ref="Q13:S16"/>
    <mergeCell ref="H16:K21"/>
    <mergeCell ref="I24:L28"/>
  </mergeCells>
  <conditionalFormatting sqref="B6:F15 B30:F1048576">
    <cfRule type="expression" dxfId="0" priority="1" stopIfTrue="1">
      <formula>OR(B6="while",B6="endwhile",B6="if",B6="endif",B6="plus",B6="minus",B6="div",B6="times")</formula>
    </cfRule>
  </conditionalFormatting>
  <pageMargins left="0.75" right="0.75" top="1" bottom="1" header="0.5" footer="0.5"/>
  <pageSetup paperSize="9" orientation="portrait" r:id="rId1"/>
  <headerFooter alignWithMargins="0">
    <oddHeader>&amp;L&amp;C&amp;[TAB]&amp;R</oddHeader>
    <oddFooter>&amp;L&amp;CStrona &amp;[PAGE]&amp;R</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CV1010"/>
  <sheetViews>
    <sheetView tabSelected="1" zoomScaleNormal="100" zoomScaleSheetLayoutView="1" workbookViewId="0"/>
  </sheetViews>
  <sheetFormatPr defaultColWidth="11" defaultRowHeight="15" x14ac:dyDescent="0.2"/>
  <cols>
    <col min="1" max="7" width="14.625" style="2" customWidth="1"/>
    <col min="8" max="8" width="13.125" style="2" customWidth="1"/>
    <col min="9" max="16384" width="11" style="2"/>
  </cols>
  <sheetData>
    <row r="1" spans="1:100" s="23" customFormat="1" ht="14.1" customHeight="1" thickBot="1" x14ac:dyDescent="0.25">
      <c r="A1" s="23">
        <v>8</v>
      </c>
      <c r="B1" s="23">
        <v>7</v>
      </c>
      <c r="C1" s="23">
        <v>6</v>
      </c>
      <c r="D1" s="23">
        <v>5</v>
      </c>
      <c r="E1" s="23">
        <v>4</v>
      </c>
      <c r="F1" s="23">
        <v>3</v>
      </c>
      <c r="G1" s="23">
        <v>2</v>
      </c>
      <c r="H1" s="23">
        <v>1</v>
      </c>
    </row>
    <row r="2" spans="1:100" s="25" customFormat="1" ht="14.1" customHeight="1" thickTop="1" x14ac:dyDescent="0.2">
      <c r="A2" s="24">
        <f>1</f>
        <v>1</v>
      </c>
      <c r="B2"/>
      <c r="C2"/>
      <c r="D2"/>
      <c r="E2"/>
      <c r="F2"/>
      <c r="G2"/>
      <c r="H2"/>
      <c r="I2"/>
      <c r="J2"/>
      <c r="K2"/>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row>
    <row r="3" spans="1:100" s="25" customFormat="1" ht="14.1" customHeight="1" x14ac:dyDescent="0.2">
      <c r="A3" s="26">
        <f>MATCH(1,2:2,1)</f>
        <v>1</v>
      </c>
      <c r="B3"/>
      <c r="C3"/>
      <c r="D3"/>
      <c r="E3"/>
      <c r="F3"/>
      <c r="G3"/>
      <c r="H3"/>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row>
    <row r="4" spans="1:100" ht="15" customHeight="1" x14ac:dyDescent="0.2">
      <c r="A4" s="14">
        <f>0</f>
        <v>0</v>
      </c>
      <c r="B4"/>
      <c r="C4"/>
      <c r="D4"/>
      <c r="E4"/>
      <c r="F4"/>
      <c r="G4"/>
      <c r="H4"/>
      <c r="I4"/>
      <c r="J4"/>
      <c r="K4"/>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row>
    <row r="5" spans="1:100" ht="15" customHeight="1" x14ac:dyDescent="0.2">
      <c r="A5" s="15">
        <f>0</f>
        <v>0</v>
      </c>
      <c r="B5"/>
      <c r="C5"/>
      <c r="D5"/>
      <c r="E5"/>
      <c r="F5"/>
      <c r="G5"/>
      <c r="H5"/>
      <c r="I5"/>
      <c r="J5"/>
      <c r="K5"/>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row>
    <row r="6" spans="1:100" ht="15" customHeight="1" x14ac:dyDescent="0.2">
      <c r="A6" s="16">
        <f>0</f>
        <v>0</v>
      </c>
      <c r="B6"/>
      <c r="C6"/>
      <c r="D6"/>
      <c r="E6"/>
      <c r="F6"/>
      <c r="G6"/>
      <c r="H6"/>
      <c r="I6"/>
      <c r="J6"/>
      <c r="K6"/>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row>
    <row r="7" spans="1:100" ht="15" customHeight="1" x14ac:dyDescent="0.2">
      <c r="A7" s="3">
        <f>0</f>
        <v>0</v>
      </c>
      <c r="B7"/>
      <c r="C7"/>
      <c r="D7"/>
      <c r="E7"/>
      <c r="F7"/>
      <c r="G7"/>
      <c r="H7"/>
      <c r="I7"/>
      <c r="J7"/>
      <c r="K7"/>
      <c r="L7"/>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row>
    <row r="8" spans="1:100" ht="15" customHeight="1" x14ac:dyDescent="0.2">
      <c r="A8" s="17">
        <f>0</f>
        <v>0</v>
      </c>
      <c r="B8"/>
      <c r="C8"/>
      <c r="D8"/>
      <c r="E8"/>
      <c r="F8"/>
      <c r="G8"/>
      <c r="H8"/>
      <c r="I8"/>
      <c r="J8"/>
      <c r="K8"/>
      <c r="L8"/>
      <c r="M8"/>
      <c r="N8"/>
      <c r="O8"/>
      <c r="P8"/>
      <c r="Q8"/>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c r="BJ8"/>
      <c r="BK8"/>
      <c r="BL8"/>
      <c r="BM8"/>
      <c r="BN8"/>
      <c r="BO8"/>
      <c r="BP8"/>
      <c r="BQ8"/>
      <c r="BR8"/>
      <c r="BS8"/>
      <c r="BT8"/>
      <c r="BU8"/>
      <c r="BV8"/>
      <c r="BW8"/>
      <c r="BX8"/>
      <c r="BY8"/>
      <c r="BZ8"/>
      <c r="CA8"/>
      <c r="CB8"/>
      <c r="CC8"/>
      <c r="CD8"/>
      <c r="CE8"/>
      <c r="CF8"/>
      <c r="CG8"/>
      <c r="CH8"/>
      <c r="CI8"/>
      <c r="CJ8"/>
      <c r="CK8"/>
      <c r="CL8"/>
      <c r="CM8"/>
      <c r="CN8"/>
      <c r="CO8"/>
      <c r="CP8"/>
      <c r="CQ8"/>
      <c r="CR8"/>
      <c r="CS8"/>
      <c r="CT8"/>
      <c r="CU8"/>
      <c r="CV8"/>
    </row>
    <row r="9" spans="1:100" ht="15" customHeight="1" x14ac:dyDescent="0.2">
      <c r="A9" s="13">
        <f>1</f>
        <v>1</v>
      </c>
      <c r="B9"/>
      <c r="C9"/>
      <c r="D9"/>
      <c r="E9"/>
      <c r="F9"/>
      <c r="G9"/>
      <c r="H9"/>
      <c r="I9"/>
      <c r="J9"/>
      <c r="K9"/>
      <c r="L9"/>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row>
    <row r="10" spans="1:100" ht="14.1" customHeight="1" thickBot="1" x14ac:dyDescent="0.25">
      <c r="A10" s="18">
        <f>0</f>
        <v>0</v>
      </c>
      <c r="B10"/>
      <c r="C10"/>
      <c r="D10"/>
      <c r="E10"/>
      <c r="F10"/>
      <c r="G10"/>
      <c r="H10"/>
      <c r="I10"/>
      <c r="J10"/>
      <c r="K10"/>
      <c r="L10"/>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row>
    <row r="11" spans="1:100" ht="15" customHeight="1" x14ac:dyDescent="0.2">
      <c r="A11" s="19">
        <f>CHOOSE(INDEX(code2,A9),A4,A5,A6,COLUMN(),$A$3,INDEX(const2,A9),INDEX(10:10,A4),INDEX(10:10,A5),INDEX(10:10,A6),INDEX(10:10,COLUMN()),INDEX($1:$1,A4),INDEX($1:$1,A5),INDEX($1:$1,A6),INDEX($1:$1,COLUMN()),0,0,0,0,0,0,0,0)</f>
        <v>1</v>
      </c>
      <c r="B11"/>
      <c r="C11"/>
      <c r="D11"/>
      <c r="E11"/>
      <c r="F11"/>
      <c r="G11"/>
      <c r="H11"/>
      <c r="I11"/>
      <c r="J11"/>
      <c r="K11"/>
      <c r="L11"/>
      <c r="M11"/>
      <c r="N11"/>
      <c r="O11"/>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row>
    <row r="12" spans="1:100" ht="15" customHeight="1" x14ac:dyDescent="0.2">
      <c r="A12" s="20">
        <f>CHOOSE(INDEX(code3,A9),A4,A5,A6,COLUMN(),$A$3,INDEX(const3,A9),INDEX(10:10,A4),INDEX(10:10,A5),INDEX(10:10,A6),INDEX(10:10,COLUMN()),INDEX($1:$1,A4),INDEX($1:$1,A5),INDEX($1:$1,A6),INDEX($1:$1,COLUMN()),0,0,0,0,0,0,0,0)</f>
        <v>0</v>
      </c>
      <c r="B12"/>
      <c r="C12"/>
      <c r="D12"/>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row>
    <row r="13" spans="1:100" ht="15" customHeight="1" x14ac:dyDescent="0.2">
      <c r="A13" s="21">
        <f>CHOOSE(INDEX(code4,A9),A4,A5,A6,COLUMN(),$A$3,INDEX(const4,A9),INDEX(10:10,A4),INDEX(10:10,A5),INDEX(10:10,A6),INDEX(10:10,COLUMN()),INDEX($1:$1,A4),INDEX($1:$1,A5),INDEX($1:$1,A6),INDEX($1:$1,COLUMN()),0,0,0,0,0,0,0,0)</f>
        <v>0</v>
      </c>
      <c r="B13"/>
      <c r="C13"/>
      <c r="D13"/>
      <c r="E13"/>
      <c r="F13"/>
      <c r="G13"/>
      <c r="H13"/>
      <c r="I13"/>
      <c r="J13"/>
      <c r="K13"/>
      <c r="L13"/>
      <c r="M13"/>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row>
    <row r="14" spans="1:100" ht="15" customHeight="1" x14ac:dyDescent="0.2">
      <c r="A14" s="14">
        <f>IF(INDEX(code1,A9)&lt;&gt;1,A4,CHOOSE(INDEX(code2,A9),A11,A11,A11,A11,A11,A11,A11,A11,A11,A11,A11,A11,A11,A11,A12+A13,A12-A13,A12*A13,INT(A12/A13)))</f>
        <v>1</v>
      </c>
      <c r="B14"/>
      <c r="C14"/>
      <c r="D14"/>
      <c r="E14"/>
      <c r="F14"/>
      <c r="G14"/>
      <c r="H14"/>
      <c r="I14"/>
      <c r="J14"/>
      <c r="K14"/>
      <c r="L14"/>
      <c r="M14"/>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row>
    <row r="15" spans="1:100" ht="15" customHeight="1" x14ac:dyDescent="0.2">
      <c r="A15" s="15">
        <f>IF(INDEX(code1,A9)&lt;&gt;2,A5,CHOOSE(INDEX(code2,A9),A11,A11,A11,A11,A11,A11,A11,A11,A11,A11,A11,A11,A11,A11,A12+A13,A12-A13,A12*A13,INT(A12/A13)))</f>
        <v>0</v>
      </c>
      <c r="B15"/>
      <c r="C15"/>
      <c r="D15"/>
      <c r="E15"/>
      <c r="F15"/>
      <c r="G15"/>
      <c r="H15"/>
      <c r="I15"/>
      <c r="J15"/>
      <c r="K15"/>
      <c r="L15"/>
      <c r="M15"/>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row>
    <row r="16" spans="1:100" ht="15" customHeight="1" x14ac:dyDescent="0.2">
      <c r="A16" s="16">
        <f>IF(INDEX(code1,A9)&lt;&gt;3,A6,CHOOSE(INDEX(code2,A9),A11,A11,A11,A11,A11,A11,A11,A11,A11,A11,A11,A11,A11,A11,A12+A13,A12-A13,A12*A13,INT(A12/A13)))</f>
        <v>0</v>
      </c>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row>
    <row r="17" spans="1:100" ht="14.1" customHeight="1" x14ac:dyDescent="0.2">
      <c r="A17" s="3">
        <f>IF(AND(INDEX(code1,A9)&gt;=7,INDEX(code1,A9)&lt;=10),CHOOSE(INDEX(code1,A9)-6,A4,A5,A6,COLUMN()),0)</f>
        <v>0</v>
      </c>
      <c r="B17"/>
      <c r="C17"/>
      <c r="D17"/>
      <c r="E17"/>
      <c r="F17"/>
      <c r="G17"/>
      <c r="H17"/>
      <c r="I17"/>
      <c r="J17"/>
      <c r="K17"/>
      <c r="L17"/>
      <c r="M17"/>
      <c r="N17"/>
      <c r="O17"/>
      <c r="P17"/>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row>
    <row r="18" spans="1:100" ht="15" customHeight="1" x14ac:dyDescent="0.2">
      <c r="A18" s="17">
        <f>IF(AND(INDEX(code1,A9)&gt;=7,INDEX(code1,A9)&lt;=10),CHOOSE(INDEX(code2,A9),A11,A11,A11,A11,A11,A11,A11,A11,A11,A11,A11,A11,A11,A11,A12+A13,A12-A13,A12*A13,INT(A12/A13)),0)</f>
        <v>0</v>
      </c>
      <c r="B18"/>
      <c r="C18"/>
      <c r="D18"/>
      <c r="E18"/>
      <c r="F18"/>
      <c r="G18"/>
      <c r="H18"/>
      <c r="I18"/>
      <c r="J18"/>
      <c r="K18"/>
      <c r="L18"/>
      <c r="M18"/>
      <c r="N18"/>
      <c r="O18"/>
      <c r="P18"/>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row>
    <row r="19" spans="1:100" ht="15" customHeight="1" x14ac:dyDescent="0.2">
      <c r="A19" s="13">
        <f>CHOOSE(INDEX(code1,A9),A9+1,A9+1,A9+1,A9+1,A9+1,A9+1,A9+1,A9+1,A9+1,A9+1,A9+1,A9+1,A9+1,A9+1,A9+1,A9+1,A9+1,A9+1,A9,IF(A11&lt;A12,A13,A9+1),A9)</f>
        <v>2</v>
      </c>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c r="BM19"/>
      <c r="BN19"/>
      <c r="BO19"/>
      <c r="BP19"/>
      <c r="BQ19"/>
      <c r="BR19"/>
      <c r="BS19"/>
      <c r="BT19"/>
      <c r="BU19"/>
      <c r="BV19"/>
      <c r="BW19"/>
      <c r="BX19"/>
      <c r="BY19"/>
      <c r="BZ19"/>
      <c r="CA19"/>
      <c r="CB19"/>
      <c r="CC19"/>
      <c r="CD19"/>
      <c r="CE19"/>
      <c r="CF19"/>
      <c r="CG19"/>
      <c r="CH19"/>
      <c r="CI19"/>
      <c r="CJ19"/>
      <c r="CK19"/>
      <c r="CL19"/>
      <c r="CM19"/>
      <c r="CN19"/>
      <c r="CO19"/>
      <c r="CP19"/>
      <c r="CQ19"/>
      <c r="CR19"/>
      <c r="CS19"/>
      <c r="CT19"/>
      <c r="CU19"/>
      <c r="CV19"/>
    </row>
    <row r="20" spans="1:100" ht="13.5" customHeight="1" thickBot="1" x14ac:dyDescent="0.25">
      <c r="A20" s="18">
        <f>IF(ISERROR(MATCH(COLUMN(),17:17,0)),A10,INDEX(18:18,MATCH(COLUMN(),17:17,0)))</f>
        <v>0</v>
      </c>
      <c r="B20"/>
      <c r="C20"/>
      <c r="D20"/>
      <c r="E20"/>
      <c r="F20"/>
      <c r="G20"/>
      <c r="H20"/>
      <c r="I20"/>
      <c r="J20"/>
      <c r="K20"/>
      <c r="L20"/>
      <c r="M20"/>
      <c r="N20"/>
      <c r="O20"/>
      <c r="P20"/>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row>
    <row r="21" spans="1:100" x14ac:dyDescent="0.2">
      <c r="A21"/>
      <c r="B21"/>
      <c r="C21"/>
      <c r="D21"/>
      <c r="E21"/>
      <c r="F21"/>
      <c r="G21"/>
      <c r="H21"/>
      <c r="I21"/>
      <c r="J21"/>
      <c r="K21"/>
      <c r="L21"/>
      <c r="M21"/>
      <c r="N21"/>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s="4"/>
      <c r="BS21" s="4"/>
      <c r="BT21" s="4"/>
      <c r="BU21" s="4"/>
      <c r="BV21" s="4"/>
      <c r="BW21" s="4"/>
      <c r="BX21" s="4"/>
      <c r="BY21" s="4"/>
      <c r="BZ21" s="4"/>
      <c r="CA21" s="4"/>
      <c r="CB21" s="4"/>
      <c r="CC21" s="4"/>
      <c r="CD21" s="4"/>
      <c r="CE21" s="4"/>
      <c r="CF21" s="4"/>
      <c r="CG21" s="4"/>
      <c r="CH21" s="4"/>
      <c r="CI21" s="4"/>
      <c r="CJ21" s="4"/>
      <c r="CK21" s="4"/>
      <c r="CL21" s="4"/>
      <c r="CM21" s="4"/>
      <c r="CN21" s="4"/>
      <c r="CO21" s="4"/>
      <c r="CP21" s="4"/>
      <c r="CQ21" s="4"/>
      <c r="CR21" s="4"/>
      <c r="CS21" s="4"/>
      <c r="CT21" s="4"/>
      <c r="CU21" s="4"/>
      <c r="CV21" s="4"/>
    </row>
    <row r="22" spans="1:100" x14ac:dyDescent="0.2">
      <c r="A22"/>
      <c r="B22"/>
      <c r="C22"/>
      <c r="D22"/>
      <c r="E22"/>
      <c r="F22"/>
      <c r="G22"/>
      <c r="H22"/>
      <c r="I22"/>
      <c r="J22"/>
      <c r="K22"/>
      <c r="L22"/>
      <c r="M22"/>
      <c r="N22"/>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s="11"/>
      <c r="BS22" s="11"/>
      <c r="BT22" s="11"/>
      <c r="BU22" s="11"/>
      <c r="BV22" s="11"/>
      <c r="BW22" s="11"/>
      <c r="BX22" s="11"/>
      <c r="BY22" s="11"/>
      <c r="BZ22" s="11"/>
      <c r="CA22" s="11"/>
      <c r="CB22" s="11"/>
      <c r="CC22" s="11"/>
      <c r="CD22" s="11"/>
      <c r="CE22" s="11"/>
      <c r="CF22" s="11"/>
      <c r="CG22" s="11"/>
      <c r="CH22" s="11"/>
      <c r="CI22" s="11"/>
      <c r="CJ22" s="11"/>
      <c r="CK22" s="11"/>
      <c r="CL22" s="11"/>
      <c r="CM22" s="11"/>
      <c r="CN22" s="11"/>
      <c r="CO22" s="11"/>
      <c r="CP22" s="11"/>
      <c r="CQ22" s="11"/>
      <c r="CR22" s="11"/>
      <c r="CS22" s="11"/>
      <c r="CT22" s="11"/>
      <c r="CU22" s="11"/>
      <c r="CV22" s="11"/>
    </row>
    <row r="23" spans="1:100" x14ac:dyDescent="0.2">
      <c r="A23"/>
      <c r="B23"/>
      <c r="C23"/>
      <c r="D23"/>
      <c r="E23"/>
      <c r="F23"/>
      <c r="G23"/>
      <c r="H23"/>
      <c r="I23"/>
      <c r="J23"/>
      <c r="K23"/>
      <c r="L23"/>
      <c r="M23"/>
      <c r="N23"/>
      <c r="O23"/>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6"/>
      <c r="CU23" s="6"/>
      <c r="CV23" s="6"/>
    </row>
    <row r="24" spans="1:100" x14ac:dyDescent="0.2">
      <c r="A24"/>
      <c r="B24"/>
      <c r="C24"/>
      <c r="D24"/>
      <c r="E24"/>
      <c r="F24"/>
      <c r="G24"/>
      <c r="H24"/>
      <c r="I24"/>
      <c r="J24"/>
      <c r="K24"/>
      <c r="L24"/>
      <c r="M24"/>
      <c r="N24"/>
      <c r="O24"/>
      <c r="P24"/>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s="10"/>
      <c r="BS24" s="10"/>
      <c r="BT24" s="10"/>
      <c r="BU24" s="10"/>
      <c r="BV24" s="10"/>
      <c r="BW24" s="10"/>
      <c r="BX24" s="10"/>
      <c r="BY24" s="10"/>
      <c r="BZ24" s="10"/>
      <c r="CA24" s="10"/>
      <c r="CB24" s="10"/>
      <c r="CC24" s="10"/>
      <c r="CD24" s="10"/>
      <c r="CE24" s="10"/>
      <c r="CF24" s="10"/>
      <c r="CG24" s="10"/>
      <c r="CH24" s="10"/>
      <c r="CI24" s="10"/>
      <c r="CJ24" s="10"/>
      <c r="CK24" s="10"/>
      <c r="CL24" s="10"/>
      <c r="CM24" s="10"/>
      <c r="CN24" s="10"/>
      <c r="CO24" s="10"/>
      <c r="CP24" s="10"/>
      <c r="CQ24" s="10"/>
      <c r="CR24" s="10"/>
      <c r="CS24" s="10"/>
      <c r="CT24" s="10"/>
      <c r="CU24" s="10"/>
      <c r="CV24" s="10"/>
    </row>
    <row r="25" spans="1:100" x14ac:dyDescent="0.2">
      <c r="A25"/>
      <c r="B25"/>
      <c r="C25"/>
      <c r="D25"/>
      <c r="E25"/>
      <c r="F25"/>
      <c r="G25"/>
      <c r="H25"/>
      <c r="I25"/>
      <c r="J25"/>
      <c r="K25"/>
      <c r="L25"/>
      <c r="M25"/>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s="9"/>
      <c r="BS25" s="9"/>
      <c r="BT25" s="9"/>
      <c r="BU25" s="9"/>
      <c r="BV25" s="9"/>
      <c r="BW25" s="9"/>
      <c r="BX25" s="9"/>
      <c r="BY25" s="9"/>
      <c r="BZ25" s="9"/>
      <c r="CA25" s="9"/>
      <c r="CB25" s="9"/>
      <c r="CC25" s="9"/>
      <c r="CD25" s="9"/>
      <c r="CE25" s="9"/>
      <c r="CF25" s="9"/>
      <c r="CG25" s="9"/>
      <c r="CH25" s="9"/>
      <c r="CI25" s="9"/>
      <c r="CJ25" s="9"/>
      <c r="CK25" s="9"/>
      <c r="CL25" s="9"/>
      <c r="CM25" s="9"/>
      <c r="CN25" s="9"/>
      <c r="CO25" s="9"/>
      <c r="CP25" s="9"/>
      <c r="CQ25" s="9"/>
      <c r="CR25" s="9"/>
      <c r="CS25" s="9"/>
      <c r="CT25" s="9"/>
      <c r="CU25" s="9"/>
      <c r="CV25" s="9"/>
    </row>
    <row r="26" spans="1:100" x14ac:dyDescent="0.2">
      <c r="A26"/>
      <c r="B26"/>
      <c r="C26"/>
      <c r="D26"/>
      <c r="E26"/>
      <c r="F26"/>
      <c r="G26"/>
      <c r="H26"/>
      <c r="I26"/>
      <c r="J26"/>
      <c r="K26"/>
      <c r="L26"/>
      <c r="M2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s="8"/>
      <c r="BS26" s="8"/>
      <c r="BT26" s="8"/>
      <c r="BU26" s="8"/>
      <c r="BV26" s="8"/>
      <c r="BW26" s="8"/>
      <c r="BX26" s="8"/>
      <c r="BY26" s="8"/>
      <c r="BZ26" s="8"/>
      <c r="CA26" s="8"/>
      <c r="CB26" s="8"/>
      <c r="CC26" s="8"/>
      <c r="CD26" s="8"/>
      <c r="CE26" s="8"/>
      <c r="CF26" s="8"/>
      <c r="CG26" s="8"/>
      <c r="CH26" s="8"/>
      <c r="CI26" s="8"/>
      <c r="CJ26" s="8"/>
      <c r="CK26" s="8"/>
      <c r="CL26" s="8"/>
      <c r="CM26" s="8"/>
      <c r="CN26" s="8"/>
      <c r="CO26" s="8"/>
      <c r="CP26" s="8"/>
      <c r="CQ26" s="8"/>
      <c r="CR26" s="8"/>
      <c r="CS26" s="8"/>
      <c r="CT26" s="8"/>
      <c r="CU26" s="8"/>
      <c r="CV26" s="8"/>
    </row>
    <row r="27" spans="1:100" x14ac:dyDescent="0.2">
      <c r="A27"/>
      <c r="B27"/>
      <c r="C27"/>
      <c r="D27"/>
      <c r="E27"/>
      <c r="F27"/>
      <c r="G27"/>
      <c r="H27"/>
      <c r="I27"/>
      <c r="J27"/>
      <c r="K27"/>
      <c r="L27"/>
      <c r="M27"/>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s="3"/>
      <c r="BS27" s="3"/>
      <c r="BT27" s="3"/>
      <c r="BU27" s="3"/>
      <c r="BV27" s="3"/>
      <c r="BW27" s="3"/>
      <c r="BX27" s="3"/>
      <c r="BY27" s="3"/>
      <c r="BZ27" s="3"/>
      <c r="CA27" s="3"/>
      <c r="CB27" s="3"/>
      <c r="CC27" s="3"/>
      <c r="CD27" s="3"/>
      <c r="CE27" s="3"/>
      <c r="CF27" s="3"/>
      <c r="CG27" s="3"/>
      <c r="CH27" s="3"/>
      <c r="CI27" s="3"/>
      <c r="CJ27" s="3"/>
      <c r="CK27" s="3"/>
      <c r="CL27" s="3"/>
      <c r="CM27" s="3"/>
      <c r="CN27" s="3"/>
      <c r="CO27" s="3"/>
      <c r="CP27" s="3"/>
      <c r="CQ27" s="3"/>
      <c r="CR27" s="3"/>
      <c r="CS27" s="3"/>
      <c r="CT27" s="3"/>
      <c r="CU27" s="3"/>
      <c r="CV27" s="3"/>
    </row>
    <row r="28" spans="1:100" x14ac:dyDescent="0.2">
      <c r="A28"/>
      <c r="B28"/>
      <c r="C28"/>
      <c r="D28"/>
      <c r="E28"/>
      <c r="F28"/>
      <c r="G28"/>
      <c r="H28"/>
      <c r="I28"/>
      <c r="J28"/>
      <c r="K28"/>
      <c r="L28"/>
      <c r="M28"/>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s="12"/>
      <c r="BS28" s="12"/>
      <c r="BT28" s="12"/>
      <c r="BU28" s="12"/>
      <c r="BV28" s="12"/>
      <c r="BW28" s="12"/>
      <c r="BX28" s="12"/>
      <c r="BY28" s="12"/>
      <c r="BZ28" s="12"/>
      <c r="CA28" s="12"/>
      <c r="CB28" s="12"/>
      <c r="CC28" s="12"/>
      <c r="CD28" s="12"/>
      <c r="CE28" s="12"/>
      <c r="CF28" s="12"/>
      <c r="CG28" s="12"/>
      <c r="CH28" s="12"/>
      <c r="CI28" s="12"/>
      <c r="CJ28" s="12"/>
      <c r="CK28" s="12"/>
      <c r="CL28" s="12"/>
      <c r="CM28" s="12"/>
      <c r="CN28" s="12"/>
      <c r="CO28" s="12"/>
      <c r="CP28" s="12"/>
      <c r="CQ28" s="12"/>
      <c r="CR28" s="12"/>
      <c r="CS28" s="12"/>
      <c r="CT28" s="12"/>
      <c r="CU28" s="12"/>
      <c r="CV28" s="12"/>
    </row>
    <row r="29" spans="1:100" x14ac:dyDescent="0.2">
      <c r="A29"/>
      <c r="B29"/>
      <c r="C29"/>
      <c r="D29"/>
      <c r="E29"/>
      <c r="F29"/>
      <c r="G29"/>
      <c r="H29"/>
      <c r="I29"/>
      <c r="J29"/>
      <c r="K29"/>
      <c r="L29"/>
      <c r="M29"/>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s="7"/>
      <c r="BS29" s="7"/>
      <c r="BT29" s="7"/>
      <c r="BU29" s="7"/>
      <c r="BV29" s="7"/>
      <c r="BW29" s="7"/>
      <c r="BX29" s="7"/>
      <c r="BY29" s="7"/>
      <c r="BZ29" s="7"/>
      <c r="CA29" s="7"/>
      <c r="CB29" s="7"/>
      <c r="CC29" s="7"/>
      <c r="CD29" s="7"/>
      <c r="CE29" s="7"/>
      <c r="CF29" s="7"/>
      <c r="CG29" s="7"/>
      <c r="CH29" s="7"/>
      <c r="CI29" s="7"/>
      <c r="CJ29" s="7"/>
      <c r="CK29" s="7"/>
      <c r="CL29" s="7"/>
      <c r="CM29" s="7"/>
      <c r="CN29" s="7"/>
      <c r="CO29" s="7"/>
      <c r="CP29" s="7"/>
      <c r="CQ29" s="7"/>
      <c r="CR29" s="7"/>
      <c r="CS29" s="7"/>
      <c r="CT29" s="7"/>
      <c r="CU29" s="7"/>
      <c r="CV29" s="7"/>
    </row>
    <row r="30" spans="1:100" ht="15.75" thickBot="1" x14ac:dyDescent="0.25">
      <c r="A30"/>
      <c r="B30"/>
      <c r="C30"/>
      <c r="D30"/>
      <c r="E30"/>
      <c r="F30"/>
      <c r="G30"/>
      <c r="H30"/>
      <c r="I30"/>
      <c r="J30"/>
      <c r="K30"/>
      <c r="L30"/>
      <c r="M30"/>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s="5"/>
      <c r="BS30" s="5"/>
      <c r="BT30" s="5"/>
      <c r="BU30" s="5"/>
      <c r="BV30" s="5"/>
      <c r="BW30" s="5"/>
      <c r="BX30" s="5"/>
      <c r="BY30" s="5"/>
      <c r="BZ30" s="5"/>
      <c r="CA30" s="5"/>
      <c r="CB30" s="5"/>
      <c r="CC30" s="5"/>
      <c r="CD30" s="5"/>
      <c r="CE30" s="5"/>
      <c r="CF30" s="5"/>
      <c r="CG30" s="5"/>
      <c r="CH30" s="5"/>
      <c r="CI30" s="5"/>
      <c r="CJ30" s="5"/>
      <c r="CK30" s="5"/>
      <c r="CL30" s="5"/>
      <c r="CM30" s="5"/>
      <c r="CN30" s="5"/>
      <c r="CO30" s="5"/>
      <c r="CP30" s="5"/>
      <c r="CQ30" s="5"/>
      <c r="CR30" s="5"/>
      <c r="CS30" s="5"/>
      <c r="CT30" s="5"/>
      <c r="CU30" s="5"/>
      <c r="CV30" s="5"/>
    </row>
    <row r="31" spans="1:100" x14ac:dyDescent="0.2">
      <c r="A31"/>
      <c r="B31"/>
      <c r="C31"/>
      <c r="D31"/>
      <c r="E31"/>
      <c r="F31"/>
      <c r="G31"/>
      <c r="H31"/>
      <c r="I31"/>
      <c r="J31"/>
      <c r="K31"/>
      <c r="L31"/>
      <c r="M31"/>
      <c r="N31"/>
      <c r="O31"/>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s="4"/>
      <c r="BS31" s="4"/>
      <c r="BT31" s="4"/>
      <c r="BU31" s="4"/>
      <c r="BV31" s="4"/>
      <c r="BW31" s="4"/>
      <c r="BX31" s="4"/>
      <c r="BY31" s="4"/>
      <c r="BZ31" s="4"/>
      <c r="CA31" s="4"/>
      <c r="CB31" s="4"/>
      <c r="CC31" s="4"/>
      <c r="CD31" s="4"/>
      <c r="CE31" s="4"/>
      <c r="CF31" s="4"/>
      <c r="CG31" s="4"/>
      <c r="CH31" s="4"/>
      <c r="CI31" s="4"/>
      <c r="CJ31" s="4"/>
      <c r="CK31" s="4"/>
      <c r="CL31" s="4"/>
      <c r="CM31" s="4"/>
      <c r="CN31" s="4"/>
      <c r="CO31" s="4"/>
      <c r="CP31" s="4"/>
      <c r="CQ31" s="4"/>
      <c r="CR31" s="4"/>
      <c r="CS31" s="4"/>
      <c r="CT31" s="4"/>
      <c r="CU31" s="4"/>
      <c r="CV31" s="4"/>
    </row>
    <row r="32" spans="1:100" x14ac:dyDescent="0.2">
      <c r="A32"/>
      <c r="B32"/>
      <c r="C32"/>
      <c r="D32"/>
      <c r="E32"/>
      <c r="F32"/>
      <c r="G32"/>
      <c r="H32"/>
      <c r="I32"/>
      <c r="J32"/>
      <c r="K32"/>
      <c r="L32"/>
      <c r="M32"/>
      <c r="N32"/>
      <c r="O32"/>
      <c r="P32"/>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c r="BL32"/>
      <c r="BM32"/>
      <c r="BN32"/>
      <c r="BO32"/>
      <c r="BP32"/>
      <c r="BQ32"/>
      <c r="BR32" s="11"/>
      <c r="BS32" s="11"/>
      <c r="BT32" s="11"/>
      <c r="BU32" s="11"/>
      <c r="BV32" s="11"/>
      <c r="BW32" s="11"/>
      <c r="BX32" s="11"/>
      <c r="BY32" s="11"/>
      <c r="BZ32" s="11"/>
      <c r="CA32" s="11"/>
      <c r="CB32" s="11"/>
      <c r="CC32" s="11"/>
      <c r="CD32" s="11"/>
      <c r="CE32" s="11"/>
      <c r="CF32" s="11"/>
      <c r="CG32" s="11"/>
      <c r="CH32" s="11"/>
      <c r="CI32" s="11"/>
      <c r="CJ32" s="11"/>
      <c r="CK32" s="11"/>
      <c r="CL32" s="11"/>
      <c r="CM32" s="11"/>
      <c r="CN32" s="11"/>
      <c r="CO32" s="11"/>
      <c r="CP32" s="11"/>
      <c r="CQ32" s="11"/>
      <c r="CR32" s="11"/>
      <c r="CS32" s="11"/>
      <c r="CT32" s="11"/>
      <c r="CU32" s="11"/>
      <c r="CV32" s="11"/>
    </row>
    <row r="33" spans="1:100" x14ac:dyDescent="0.2">
      <c r="A33"/>
      <c r="B33"/>
      <c r="C33"/>
      <c r="D33"/>
      <c r="E33"/>
      <c r="F33"/>
      <c r="G33"/>
      <c r="H33"/>
      <c r="I33"/>
      <c r="J33"/>
      <c r="K33"/>
      <c r="L33"/>
      <c r="M33"/>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6"/>
      <c r="CU33" s="6"/>
      <c r="CV33" s="6"/>
    </row>
    <row r="34" spans="1:100" x14ac:dyDescent="0.2">
      <c r="A34"/>
      <c r="B34"/>
      <c r="C34"/>
      <c r="D34"/>
      <c r="E34"/>
      <c r="F34"/>
      <c r="G34"/>
      <c r="H34"/>
      <c r="I34"/>
      <c r="J34"/>
      <c r="K34"/>
      <c r="L34"/>
      <c r="M34"/>
      <c r="N34"/>
      <c r="O34"/>
      <c r="P34"/>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c r="BO34"/>
      <c r="BP34"/>
      <c r="BQ34"/>
      <c r="BR34" s="10"/>
      <c r="BS34" s="10"/>
      <c r="BT34" s="10"/>
      <c r="BU34" s="10"/>
      <c r="BV34" s="10"/>
      <c r="BW34" s="10"/>
      <c r="BX34" s="10"/>
      <c r="BY34" s="10"/>
      <c r="BZ34" s="10"/>
      <c r="CA34" s="10"/>
      <c r="CB34" s="10"/>
      <c r="CC34" s="10"/>
      <c r="CD34" s="10"/>
      <c r="CE34" s="10"/>
      <c r="CF34" s="10"/>
      <c r="CG34" s="10"/>
      <c r="CH34" s="10"/>
      <c r="CI34" s="10"/>
      <c r="CJ34" s="10"/>
      <c r="CK34" s="10"/>
      <c r="CL34" s="10"/>
      <c r="CM34" s="10"/>
      <c r="CN34" s="10"/>
      <c r="CO34" s="10"/>
      <c r="CP34" s="10"/>
      <c r="CQ34" s="10"/>
      <c r="CR34" s="10"/>
      <c r="CS34" s="10"/>
      <c r="CT34" s="10"/>
      <c r="CU34" s="10"/>
      <c r="CV34" s="10"/>
    </row>
    <row r="35" spans="1:100" x14ac:dyDescent="0.2">
      <c r="A35"/>
      <c r="B35"/>
      <c r="C35"/>
      <c r="D35"/>
      <c r="E35"/>
      <c r="F35"/>
      <c r="G35"/>
      <c r="H35"/>
      <c r="I35"/>
      <c r="J35"/>
      <c r="K35"/>
      <c r="L35"/>
      <c r="M35"/>
      <c r="N35"/>
      <c r="O35"/>
      <c r="P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c r="BR35" s="9"/>
      <c r="BS35" s="9"/>
      <c r="BT35" s="9"/>
      <c r="BU35" s="9"/>
      <c r="BV35" s="9"/>
      <c r="BW35" s="9"/>
      <c r="BX35" s="9"/>
      <c r="BY35" s="9"/>
      <c r="BZ35" s="9"/>
      <c r="CA35" s="9"/>
      <c r="CB35" s="9"/>
      <c r="CC35" s="9"/>
      <c r="CD35" s="9"/>
      <c r="CE35" s="9"/>
      <c r="CF35" s="9"/>
      <c r="CG35" s="9"/>
      <c r="CH35" s="9"/>
      <c r="CI35" s="9"/>
      <c r="CJ35" s="9"/>
      <c r="CK35" s="9"/>
      <c r="CL35" s="9"/>
      <c r="CM35" s="9"/>
      <c r="CN35" s="9"/>
      <c r="CO35" s="9"/>
      <c r="CP35" s="9"/>
      <c r="CQ35" s="9"/>
      <c r="CR35" s="9"/>
      <c r="CS35" s="9"/>
      <c r="CT35" s="9"/>
      <c r="CU35" s="9"/>
      <c r="CV35" s="9"/>
    </row>
    <row r="36" spans="1:100" x14ac:dyDescent="0.2">
      <c r="A36"/>
      <c r="B36"/>
      <c r="C36"/>
      <c r="D36"/>
      <c r="E36"/>
      <c r="F36"/>
      <c r="G36"/>
      <c r="H36"/>
      <c r="I36"/>
      <c r="J36"/>
      <c r="K36"/>
      <c r="L36"/>
      <c r="M36"/>
      <c r="N36"/>
      <c r="O36"/>
      <c r="P36"/>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c r="BM36"/>
      <c r="BN36"/>
      <c r="BO36"/>
      <c r="BP36"/>
      <c r="BQ36"/>
      <c r="BR36" s="8"/>
      <c r="BS36" s="8"/>
      <c r="BT36" s="8"/>
      <c r="BU36" s="8"/>
      <c r="BV36" s="8"/>
      <c r="BW36" s="8"/>
      <c r="BX36" s="8"/>
      <c r="BY36" s="8"/>
      <c r="BZ36" s="8"/>
      <c r="CA36" s="8"/>
      <c r="CB36" s="8"/>
      <c r="CC36" s="8"/>
      <c r="CD36" s="8"/>
      <c r="CE36" s="8"/>
      <c r="CF36" s="8"/>
      <c r="CG36" s="8"/>
      <c r="CH36" s="8"/>
      <c r="CI36" s="8"/>
      <c r="CJ36" s="8"/>
      <c r="CK36" s="8"/>
      <c r="CL36" s="8"/>
      <c r="CM36" s="8"/>
      <c r="CN36" s="8"/>
      <c r="CO36" s="8"/>
      <c r="CP36" s="8"/>
      <c r="CQ36" s="8"/>
      <c r="CR36" s="8"/>
      <c r="CS36" s="8"/>
      <c r="CT36" s="8"/>
      <c r="CU36" s="8"/>
      <c r="CV36" s="8"/>
    </row>
    <row r="37" spans="1:100" x14ac:dyDescent="0.2">
      <c r="A37"/>
      <c r="B37"/>
      <c r="C37"/>
      <c r="D37"/>
      <c r="E37"/>
      <c r="F37"/>
      <c r="G37"/>
      <c r="H37"/>
      <c r="I37"/>
      <c r="J37"/>
      <c r="K37"/>
      <c r="L37"/>
      <c r="M37"/>
      <c r="N37"/>
      <c r="O37"/>
      <c r="P37"/>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c r="BC37"/>
      <c r="BD37"/>
      <c r="BE37"/>
      <c r="BF37"/>
      <c r="BG37"/>
      <c r="BH37"/>
      <c r="BI37"/>
      <c r="BJ37"/>
      <c r="BK37"/>
      <c r="BL37"/>
      <c r="BM37"/>
      <c r="BN37"/>
      <c r="BO37"/>
      <c r="BP37"/>
      <c r="BQ37"/>
      <c r="BR37" s="3"/>
      <c r="BS37" s="3"/>
      <c r="BT37" s="3"/>
      <c r="BU37" s="3"/>
      <c r="BV37" s="3"/>
      <c r="BW37" s="3"/>
      <c r="BX37" s="3"/>
      <c r="BY37" s="3"/>
      <c r="BZ37" s="3"/>
      <c r="CA37" s="3"/>
      <c r="CB37" s="3"/>
      <c r="CC37" s="3"/>
      <c r="CD37" s="3"/>
      <c r="CE37" s="3"/>
      <c r="CF37" s="3"/>
      <c r="CG37" s="3"/>
      <c r="CH37" s="3"/>
      <c r="CI37" s="3"/>
      <c r="CJ37" s="3"/>
      <c r="CK37" s="3"/>
      <c r="CL37" s="3"/>
      <c r="CM37" s="3"/>
      <c r="CN37" s="3"/>
      <c r="CO37" s="3"/>
      <c r="CP37" s="3"/>
      <c r="CQ37" s="3"/>
      <c r="CR37" s="3"/>
      <c r="CS37" s="3"/>
      <c r="CT37" s="3"/>
      <c r="CU37" s="3"/>
      <c r="CV37" s="3"/>
    </row>
    <row r="38" spans="1:100" x14ac:dyDescent="0.2">
      <c r="A38"/>
      <c r="B38"/>
      <c r="C38"/>
      <c r="D38"/>
      <c r="E38"/>
      <c r="F38"/>
      <c r="G38"/>
      <c r="H38"/>
      <c r="I38"/>
      <c r="J38"/>
      <c r="K38"/>
      <c r="L38"/>
      <c r="M38"/>
      <c r="N38"/>
      <c r="O38"/>
      <c r="P38"/>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c r="BJ38"/>
      <c r="BK38"/>
      <c r="BL38"/>
      <c r="BM38"/>
      <c r="BN38"/>
      <c r="BO38"/>
      <c r="BP38"/>
      <c r="BQ38"/>
      <c r="BR38" s="12"/>
      <c r="BS38" s="12"/>
      <c r="BT38" s="12"/>
      <c r="BU38" s="12"/>
      <c r="BV38" s="12"/>
      <c r="BW38" s="12"/>
      <c r="BX38" s="12"/>
      <c r="BY38" s="12"/>
      <c r="BZ38" s="12"/>
      <c r="CA38" s="12"/>
      <c r="CB38" s="12"/>
      <c r="CC38" s="12"/>
      <c r="CD38" s="12"/>
      <c r="CE38" s="12"/>
      <c r="CF38" s="12"/>
      <c r="CG38" s="12"/>
      <c r="CH38" s="12"/>
      <c r="CI38" s="12"/>
      <c r="CJ38" s="12"/>
      <c r="CK38" s="12"/>
      <c r="CL38" s="12"/>
      <c r="CM38" s="12"/>
      <c r="CN38" s="12"/>
      <c r="CO38" s="12"/>
      <c r="CP38" s="12"/>
      <c r="CQ38" s="12"/>
      <c r="CR38" s="12"/>
      <c r="CS38" s="12"/>
      <c r="CT38" s="12"/>
      <c r="CU38" s="12"/>
      <c r="CV38" s="12"/>
    </row>
    <row r="39" spans="1:100" x14ac:dyDescent="0.2">
      <c r="A39"/>
      <c r="B39"/>
      <c r="C39"/>
      <c r="D39"/>
      <c r="E39"/>
      <c r="F39"/>
      <c r="G39"/>
      <c r="H39"/>
      <c r="I39"/>
      <c r="J39"/>
      <c r="K39"/>
      <c r="L39"/>
      <c r="M39"/>
      <c r="N39"/>
      <c r="O39"/>
      <c r="P39"/>
      <c r="Q39"/>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c r="BC39"/>
      <c r="BD39"/>
      <c r="BE39"/>
      <c r="BF39"/>
      <c r="BG39"/>
      <c r="BH39"/>
      <c r="BI39"/>
      <c r="BJ39"/>
      <c r="BK39"/>
      <c r="BL39"/>
      <c r="BM39"/>
      <c r="BN39"/>
      <c r="BO39"/>
      <c r="BP39"/>
      <c r="BQ39"/>
      <c r="BR39" s="7"/>
      <c r="BS39" s="7"/>
      <c r="BT39" s="7"/>
      <c r="BU39" s="7"/>
      <c r="BV39" s="7"/>
      <c r="BW39" s="7"/>
      <c r="BX39" s="7"/>
      <c r="BY39" s="7"/>
      <c r="BZ39" s="7"/>
      <c r="CA39" s="7"/>
      <c r="CB39" s="7"/>
      <c r="CC39" s="7"/>
      <c r="CD39" s="7"/>
      <c r="CE39" s="7"/>
      <c r="CF39" s="7"/>
      <c r="CG39" s="7"/>
      <c r="CH39" s="7"/>
      <c r="CI39" s="7"/>
      <c r="CJ39" s="7"/>
      <c r="CK39" s="7"/>
      <c r="CL39" s="7"/>
      <c r="CM39" s="7"/>
      <c r="CN39" s="7"/>
      <c r="CO39" s="7"/>
      <c r="CP39" s="7"/>
      <c r="CQ39" s="7"/>
      <c r="CR39" s="7"/>
      <c r="CS39" s="7"/>
      <c r="CT39" s="7"/>
      <c r="CU39" s="7"/>
      <c r="CV39" s="7"/>
    </row>
    <row r="40" spans="1:100" ht="15.75" thickBot="1" x14ac:dyDescent="0.25">
      <c r="A40"/>
      <c r="B40"/>
      <c r="C40"/>
      <c r="D40"/>
      <c r="E40"/>
      <c r="F40"/>
      <c r="G40"/>
      <c r="H40"/>
      <c r="I40"/>
      <c r="J40"/>
      <c r="K40"/>
      <c r="L40"/>
      <c r="M40"/>
      <c r="N40"/>
      <c r="O40"/>
      <c r="P40"/>
      <c r="Q40"/>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c r="BB40"/>
      <c r="BC40"/>
      <c r="BD40"/>
      <c r="BE40"/>
      <c r="BF40"/>
      <c r="BG40"/>
      <c r="BH40"/>
      <c r="BI40"/>
      <c r="BJ40"/>
      <c r="BK40"/>
      <c r="BL40"/>
      <c r="BM40"/>
      <c r="BN40"/>
      <c r="BO40"/>
      <c r="BP40"/>
      <c r="BQ40"/>
      <c r="BR40" s="5"/>
      <c r="BS40" s="5"/>
      <c r="BT40" s="5"/>
      <c r="BU40" s="5"/>
      <c r="BV40" s="5"/>
      <c r="BW40" s="5"/>
      <c r="BX40" s="5"/>
      <c r="BY40" s="5"/>
      <c r="BZ40" s="5"/>
      <c r="CA40" s="5"/>
      <c r="CB40" s="5"/>
      <c r="CC40" s="5"/>
      <c r="CD40" s="5"/>
      <c r="CE40" s="5"/>
      <c r="CF40" s="5"/>
      <c r="CG40" s="5"/>
      <c r="CH40" s="5"/>
      <c r="CI40" s="5"/>
      <c r="CJ40" s="5"/>
      <c r="CK40" s="5"/>
      <c r="CL40" s="5"/>
      <c r="CM40" s="5"/>
      <c r="CN40" s="5"/>
      <c r="CO40" s="5"/>
      <c r="CP40" s="5"/>
      <c r="CQ40" s="5"/>
      <c r="CR40" s="5"/>
      <c r="CS40" s="5"/>
      <c r="CT40" s="5"/>
      <c r="CU40" s="5"/>
      <c r="CV40" s="5"/>
    </row>
    <row r="41" spans="1:100" x14ac:dyDescent="0.2">
      <c r="A41"/>
      <c r="B41"/>
      <c r="C41"/>
      <c r="D41"/>
      <c r="E41"/>
      <c r="F41"/>
      <c r="G41"/>
      <c r="H41"/>
      <c r="I41"/>
      <c r="J41"/>
      <c r="K41"/>
      <c r="L41"/>
      <c r="M41"/>
      <c r="N41"/>
      <c r="O41"/>
      <c r="P41"/>
      <c r="Q41"/>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c r="BC41"/>
      <c r="BD41"/>
      <c r="BE41"/>
      <c r="BF41"/>
      <c r="BG41"/>
      <c r="BH41"/>
      <c r="BI41"/>
      <c r="BJ41"/>
      <c r="BK41"/>
      <c r="BL41"/>
      <c r="BM41"/>
      <c r="BN41"/>
      <c r="BO41"/>
      <c r="BP41"/>
      <c r="BQ41"/>
      <c r="BR41" s="4"/>
      <c r="BS41" s="4"/>
      <c r="BT41" s="4"/>
      <c r="BU41" s="4"/>
      <c r="BV41" s="4"/>
      <c r="BW41" s="4"/>
      <c r="BX41" s="4"/>
      <c r="BY41" s="4"/>
      <c r="BZ41" s="4"/>
      <c r="CA41" s="4"/>
      <c r="CB41" s="4"/>
      <c r="CC41" s="4"/>
      <c r="CD41" s="4"/>
      <c r="CE41" s="4"/>
      <c r="CF41" s="4"/>
      <c r="CG41" s="4"/>
      <c r="CH41" s="4"/>
      <c r="CI41" s="4"/>
      <c r="CJ41" s="4"/>
      <c r="CK41" s="4"/>
      <c r="CL41" s="4"/>
      <c r="CM41" s="4"/>
      <c r="CN41" s="4"/>
      <c r="CO41" s="4"/>
      <c r="CP41" s="4"/>
      <c r="CQ41" s="4"/>
      <c r="CR41" s="4"/>
      <c r="CS41" s="4"/>
      <c r="CT41" s="4"/>
      <c r="CU41" s="4"/>
      <c r="CV41" s="4"/>
    </row>
    <row r="42" spans="1:100" x14ac:dyDescent="0.2">
      <c r="A42"/>
      <c r="B42"/>
      <c r="C42"/>
      <c r="D42"/>
      <c r="E42"/>
      <c r="F42"/>
      <c r="G42"/>
      <c r="H42"/>
      <c r="I42"/>
      <c r="J42"/>
      <c r="K42"/>
      <c r="L42"/>
      <c r="M42"/>
      <c r="N42"/>
      <c r="O42"/>
      <c r="P42"/>
      <c r="Q42"/>
      <c r="R42"/>
      <c r="S42"/>
      <c r="T42"/>
      <c r="U42"/>
      <c r="V42"/>
      <c r="W42"/>
      <c r="X42"/>
      <c r="Y42"/>
      <c r="Z42"/>
      <c r="AA42"/>
      <c r="AB42"/>
      <c r="AC42"/>
      <c r="AD42"/>
      <c r="AE42"/>
      <c r="AF42"/>
      <c r="AG42"/>
      <c r="AH42"/>
      <c r="AI42"/>
      <c r="AJ42"/>
      <c r="AK42"/>
      <c r="AL42"/>
      <c r="AM42"/>
      <c r="AN42"/>
      <c r="AO42"/>
      <c r="AP42"/>
      <c r="AQ42"/>
      <c r="AR42"/>
      <c r="AS42"/>
      <c r="AT42"/>
      <c r="AU42"/>
      <c r="AV42"/>
      <c r="AW42"/>
      <c r="AX42"/>
      <c r="AY42"/>
      <c r="AZ42"/>
      <c r="BA42"/>
      <c r="BB42"/>
      <c r="BC42"/>
      <c r="BD42"/>
      <c r="BE42"/>
      <c r="BF42"/>
      <c r="BG42"/>
      <c r="BH42"/>
      <c r="BI42"/>
      <c r="BJ42"/>
      <c r="BK42"/>
      <c r="BL42"/>
      <c r="BM42"/>
      <c r="BN42"/>
      <c r="BO42"/>
      <c r="BP42"/>
      <c r="BQ42"/>
      <c r="BR42" s="11"/>
      <c r="BS42" s="11"/>
      <c r="BT42" s="11"/>
      <c r="BU42" s="11"/>
      <c r="BV42" s="11"/>
      <c r="BW42" s="11"/>
      <c r="BX42" s="11"/>
      <c r="BY42" s="11"/>
      <c r="BZ42" s="11"/>
      <c r="CA42" s="11"/>
      <c r="CB42" s="11"/>
      <c r="CC42" s="11"/>
      <c r="CD42" s="11"/>
      <c r="CE42" s="11"/>
      <c r="CF42" s="11"/>
      <c r="CG42" s="11"/>
      <c r="CH42" s="11"/>
      <c r="CI42" s="11"/>
      <c r="CJ42" s="11"/>
      <c r="CK42" s="11"/>
      <c r="CL42" s="11"/>
      <c r="CM42" s="11"/>
      <c r="CN42" s="11"/>
      <c r="CO42" s="11"/>
      <c r="CP42" s="11"/>
      <c r="CQ42" s="11"/>
      <c r="CR42" s="11"/>
      <c r="CS42" s="11"/>
      <c r="CT42" s="11"/>
      <c r="CU42" s="11"/>
      <c r="CV42" s="11"/>
    </row>
    <row r="43" spans="1:100" x14ac:dyDescent="0.2">
      <c r="A43"/>
      <c r="B43"/>
      <c r="C43"/>
      <c r="D43"/>
      <c r="E43"/>
      <c r="F43"/>
      <c r="G43"/>
      <c r="H43"/>
      <c r="I43"/>
      <c r="J43"/>
      <c r="K43"/>
      <c r="L43"/>
      <c r="M43"/>
      <c r="N43"/>
      <c r="O43"/>
      <c r="P43"/>
      <c r="Q43"/>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c r="BB43"/>
      <c r="BC43"/>
      <c r="BD43"/>
      <c r="BE43"/>
      <c r="BF43"/>
      <c r="BG43"/>
      <c r="BH43"/>
      <c r="BI43"/>
      <c r="BJ43"/>
      <c r="BK43"/>
      <c r="BL43"/>
      <c r="BM43"/>
      <c r="BN43"/>
      <c r="BO43"/>
      <c r="BP43"/>
      <c r="BQ43"/>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6"/>
      <c r="CU43" s="6"/>
      <c r="CV43" s="6"/>
    </row>
    <row r="44" spans="1:100" x14ac:dyDescent="0.2">
      <c r="A44"/>
      <c r="B44"/>
      <c r="C44"/>
      <c r="D44"/>
      <c r="E44"/>
      <c r="F44"/>
      <c r="G44"/>
      <c r="H44"/>
      <c r="I44"/>
      <c r="J44"/>
      <c r="K44"/>
      <c r="L44"/>
      <c r="M44"/>
      <c r="N44"/>
      <c r="O44"/>
      <c r="P44"/>
      <c r="Q44"/>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c r="BC44"/>
      <c r="BD44"/>
      <c r="BE44"/>
      <c r="BF44"/>
      <c r="BG44"/>
      <c r="BH44"/>
      <c r="BI44"/>
      <c r="BJ44"/>
      <c r="BK44"/>
      <c r="BL44"/>
      <c r="BM44"/>
      <c r="BN44"/>
      <c r="BO44"/>
      <c r="BP44"/>
      <c r="BQ44"/>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0"/>
      <c r="CU44" s="10"/>
      <c r="CV44" s="10"/>
    </row>
    <row r="45" spans="1:100" x14ac:dyDescent="0.2">
      <c r="A45"/>
      <c r="B45"/>
      <c r="C45"/>
      <c r="D45"/>
      <c r="E45"/>
      <c r="F45"/>
      <c r="G45"/>
      <c r="H45"/>
      <c r="I45"/>
      <c r="J45"/>
      <c r="K45"/>
      <c r="L45"/>
      <c r="M45"/>
      <c r="N45"/>
      <c r="O45"/>
      <c r="P45"/>
      <c r="Q45"/>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c r="BB45"/>
      <c r="BC45"/>
      <c r="BD45"/>
      <c r="BE45"/>
      <c r="BF45"/>
      <c r="BG45"/>
      <c r="BH45"/>
      <c r="BI45"/>
      <c r="BJ45"/>
      <c r="BK45"/>
      <c r="BL45"/>
      <c r="BM45"/>
      <c r="BN45"/>
      <c r="BO45"/>
      <c r="BP45"/>
      <c r="BQ45"/>
      <c r="BR45" s="9"/>
      <c r="BS45" s="9"/>
      <c r="BT45" s="9"/>
      <c r="BU45" s="9"/>
      <c r="BV45" s="9"/>
      <c r="BW45" s="9"/>
      <c r="BX45" s="9"/>
      <c r="BY45" s="9"/>
      <c r="BZ45" s="9"/>
      <c r="CA45" s="9"/>
      <c r="CB45" s="9"/>
      <c r="CC45" s="9"/>
      <c r="CD45" s="9"/>
      <c r="CE45" s="9"/>
      <c r="CF45" s="9"/>
      <c r="CG45" s="9"/>
      <c r="CH45" s="9"/>
      <c r="CI45" s="9"/>
      <c r="CJ45" s="9"/>
      <c r="CK45" s="9"/>
      <c r="CL45" s="9"/>
      <c r="CM45" s="9"/>
      <c r="CN45" s="9"/>
      <c r="CO45" s="9"/>
      <c r="CP45" s="9"/>
      <c r="CQ45" s="9"/>
      <c r="CR45" s="9"/>
      <c r="CS45" s="9"/>
      <c r="CT45" s="9"/>
      <c r="CU45" s="9"/>
      <c r="CV45" s="9"/>
    </row>
    <row r="46" spans="1:100" x14ac:dyDescent="0.2">
      <c r="A46"/>
      <c r="B46"/>
      <c r="C46"/>
      <c r="D46"/>
      <c r="E46"/>
      <c r="F46"/>
      <c r="G46"/>
      <c r="H46"/>
      <c r="I46"/>
      <c r="J46"/>
      <c r="K46"/>
      <c r="L46"/>
      <c r="M46"/>
      <c r="N46"/>
      <c r="O46"/>
      <c r="P46"/>
      <c r="Q46"/>
      <c r="R46"/>
      <c r="S46"/>
      <c r="T46"/>
      <c r="U46"/>
      <c r="V46"/>
      <c r="W46"/>
      <c r="X46"/>
      <c r="Y46"/>
      <c r="Z46"/>
      <c r="AA46"/>
      <c r="AB46"/>
      <c r="AC46"/>
      <c r="AD46"/>
      <c r="AE46"/>
      <c r="AF46"/>
      <c r="AG46"/>
      <c r="AH46"/>
      <c r="AI46"/>
      <c r="AJ46"/>
      <c r="AK46"/>
      <c r="AL46"/>
      <c r="AM46"/>
      <c r="AN46"/>
      <c r="AO46"/>
      <c r="AP46"/>
      <c r="AQ46"/>
      <c r="AR46"/>
      <c r="AS46"/>
      <c r="AT46"/>
      <c r="AU46"/>
      <c r="AV46"/>
      <c r="AW46"/>
      <c r="AX46"/>
      <c r="AY46"/>
      <c r="AZ46"/>
      <c r="BA46"/>
      <c r="BB46"/>
      <c r="BC46"/>
      <c r="BD46"/>
      <c r="BE46"/>
      <c r="BF46"/>
      <c r="BG46"/>
      <c r="BH46"/>
      <c r="BI46"/>
      <c r="BJ46"/>
      <c r="BK46"/>
      <c r="BL46"/>
      <c r="BM46"/>
      <c r="BN46"/>
      <c r="BO46"/>
      <c r="BP46"/>
      <c r="BQ46"/>
      <c r="BR46" s="8"/>
      <c r="BS46" s="8"/>
      <c r="BT46" s="8"/>
      <c r="BU46" s="8"/>
      <c r="BV46" s="8"/>
      <c r="BW46" s="8"/>
      <c r="BX46" s="8"/>
      <c r="BY46" s="8"/>
      <c r="BZ46" s="8"/>
      <c r="CA46" s="8"/>
      <c r="CB46" s="8"/>
      <c r="CC46" s="8"/>
      <c r="CD46" s="8"/>
      <c r="CE46" s="8"/>
      <c r="CF46" s="8"/>
      <c r="CG46" s="8"/>
      <c r="CH46" s="8"/>
      <c r="CI46" s="8"/>
      <c r="CJ46" s="8"/>
      <c r="CK46" s="8"/>
      <c r="CL46" s="8"/>
      <c r="CM46" s="8"/>
      <c r="CN46" s="8"/>
      <c r="CO46" s="8"/>
      <c r="CP46" s="8"/>
      <c r="CQ46" s="8"/>
      <c r="CR46" s="8"/>
      <c r="CS46" s="8"/>
      <c r="CT46" s="8"/>
      <c r="CU46" s="8"/>
      <c r="CV46" s="8"/>
    </row>
    <row r="47" spans="1:100" x14ac:dyDescent="0.2">
      <c r="A47"/>
      <c r="B47"/>
      <c r="C47"/>
      <c r="D47"/>
      <c r="E47"/>
      <c r="F47"/>
      <c r="G47"/>
      <c r="H47"/>
      <c r="I47"/>
      <c r="J47"/>
      <c r="K47"/>
      <c r="L47"/>
      <c r="M47"/>
      <c r="N47"/>
      <c r="O47"/>
      <c r="P47"/>
      <c r="Q47"/>
      <c r="R47"/>
      <c r="S47"/>
      <c r="T47"/>
      <c r="U47"/>
      <c r="V47"/>
      <c r="W47"/>
      <c r="X47"/>
      <c r="Y47"/>
      <c r="Z47"/>
      <c r="AA47"/>
      <c r="AB47"/>
      <c r="AC47"/>
      <c r="AD47"/>
      <c r="AE47"/>
      <c r="AF47"/>
      <c r="AG47"/>
      <c r="AH47"/>
      <c r="AI47"/>
      <c r="AJ47"/>
      <c r="AK47"/>
      <c r="AL47"/>
      <c r="AM47"/>
      <c r="AN47"/>
      <c r="AO47"/>
      <c r="AP47"/>
      <c r="AQ47"/>
      <c r="AR47"/>
      <c r="AS47"/>
      <c r="AT47"/>
      <c r="AU47"/>
      <c r="AV47"/>
      <c r="AW47"/>
      <c r="AX47"/>
      <c r="AY47"/>
      <c r="AZ47"/>
      <c r="BA47"/>
      <c r="BB47"/>
      <c r="BC47"/>
      <c r="BD47"/>
      <c r="BE47"/>
      <c r="BF47"/>
      <c r="BG47"/>
      <c r="BH47"/>
      <c r="BI47"/>
      <c r="BJ47"/>
      <c r="BK47"/>
      <c r="BL47"/>
      <c r="BM47"/>
      <c r="BN47"/>
      <c r="BO47"/>
      <c r="BP47"/>
      <c r="BQ47"/>
      <c r="BR47" s="3"/>
      <c r="BS47" s="3"/>
      <c r="BT47" s="3"/>
      <c r="BU47" s="3"/>
      <c r="BV47" s="3"/>
      <c r="BW47" s="3"/>
      <c r="BX47" s="3"/>
      <c r="BY47" s="3"/>
      <c r="BZ47" s="3"/>
      <c r="CA47" s="3"/>
      <c r="CB47" s="3"/>
      <c r="CC47" s="3"/>
      <c r="CD47" s="3"/>
      <c r="CE47" s="3"/>
      <c r="CF47" s="3"/>
      <c r="CG47" s="3"/>
      <c r="CH47" s="3"/>
      <c r="CI47" s="3"/>
      <c r="CJ47" s="3"/>
      <c r="CK47" s="3"/>
      <c r="CL47" s="3"/>
      <c r="CM47" s="3"/>
      <c r="CN47" s="3"/>
      <c r="CO47" s="3"/>
      <c r="CP47" s="3"/>
      <c r="CQ47" s="3"/>
      <c r="CR47" s="3"/>
      <c r="CS47" s="3"/>
      <c r="CT47" s="3"/>
      <c r="CU47" s="3"/>
      <c r="CV47" s="3"/>
    </row>
    <row r="48" spans="1:100" x14ac:dyDescent="0.2">
      <c r="A48"/>
      <c r="B48"/>
      <c r="C48"/>
      <c r="D48"/>
      <c r="E48"/>
      <c r="F48"/>
      <c r="G48"/>
      <c r="H48"/>
      <c r="I48"/>
      <c r="J48"/>
      <c r="K48"/>
      <c r="L48"/>
      <c r="M48"/>
      <c r="N48"/>
      <c r="O48"/>
      <c r="P48"/>
      <c r="Q48"/>
      <c r="R48"/>
      <c r="S48"/>
      <c r="T48"/>
      <c r="U48"/>
      <c r="V48"/>
      <c r="W48"/>
      <c r="X48"/>
      <c r="Y48"/>
      <c r="Z48"/>
      <c r="AA48"/>
      <c r="AB48"/>
      <c r="AC48"/>
      <c r="AD48"/>
      <c r="AE48"/>
      <c r="AF48"/>
      <c r="AG48"/>
      <c r="AH48"/>
      <c r="AI48"/>
      <c r="AJ48"/>
      <c r="AK48"/>
      <c r="AL48"/>
      <c r="AM48"/>
      <c r="AN48"/>
      <c r="AO48"/>
      <c r="AP48"/>
      <c r="AQ48"/>
      <c r="AR48"/>
      <c r="AS48"/>
      <c r="AT48"/>
      <c r="AU48"/>
      <c r="AV48"/>
      <c r="AW48"/>
      <c r="AX48"/>
      <c r="AY48"/>
      <c r="AZ48"/>
      <c r="BA48"/>
      <c r="BB48"/>
      <c r="BC48"/>
      <c r="BD48"/>
      <c r="BE48"/>
      <c r="BF48"/>
      <c r="BG48"/>
      <c r="BH48"/>
      <c r="BI48"/>
      <c r="BJ48"/>
      <c r="BK48"/>
      <c r="BL48"/>
      <c r="BM48"/>
      <c r="BN48"/>
      <c r="BO48"/>
      <c r="BP48"/>
      <c r="BQ48"/>
      <c r="BR48" s="12"/>
      <c r="BS48" s="12"/>
      <c r="BT48" s="12"/>
      <c r="BU48" s="12"/>
      <c r="BV48" s="12"/>
      <c r="BW48" s="12"/>
      <c r="BX48" s="12"/>
      <c r="BY48" s="12"/>
      <c r="BZ48" s="12"/>
      <c r="CA48" s="12"/>
      <c r="CB48" s="12"/>
      <c r="CC48" s="12"/>
      <c r="CD48" s="12"/>
      <c r="CE48" s="12"/>
      <c r="CF48" s="12"/>
      <c r="CG48" s="12"/>
      <c r="CH48" s="12"/>
      <c r="CI48" s="12"/>
      <c r="CJ48" s="12"/>
      <c r="CK48" s="12"/>
      <c r="CL48" s="12"/>
      <c r="CM48" s="12"/>
      <c r="CN48" s="12"/>
      <c r="CO48" s="12"/>
      <c r="CP48" s="12"/>
      <c r="CQ48" s="12"/>
      <c r="CR48" s="12"/>
      <c r="CS48" s="12"/>
      <c r="CT48" s="12"/>
      <c r="CU48" s="12"/>
      <c r="CV48" s="12"/>
    </row>
    <row r="49" spans="1:100" x14ac:dyDescent="0.2">
      <c r="A49"/>
      <c r="B49"/>
      <c r="C49"/>
      <c r="D49"/>
      <c r="E49"/>
      <c r="F49"/>
      <c r="G49"/>
      <c r="H49"/>
      <c r="I49"/>
      <c r="J49"/>
      <c r="K49"/>
      <c r="L49"/>
      <c r="M49"/>
      <c r="N49"/>
      <c r="O49"/>
      <c r="P49"/>
      <c r="Q49"/>
      <c r="R49"/>
      <c r="S49"/>
      <c r="T49"/>
      <c r="U49"/>
      <c r="V49"/>
      <c r="W49"/>
      <c r="X49"/>
      <c r="Y49"/>
      <c r="Z49"/>
      <c r="AA49"/>
      <c r="AB49"/>
      <c r="AC49"/>
      <c r="AD49"/>
      <c r="AE49"/>
      <c r="AF49"/>
      <c r="AG49"/>
      <c r="AH49"/>
      <c r="AI49"/>
      <c r="AJ49"/>
      <c r="AK49"/>
      <c r="AL49"/>
      <c r="AM49"/>
      <c r="AN49"/>
      <c r="AO49"/>
      <c r="AP49"/>
      <c r="AQ49"/>
      <c r="AR49"/>
      <c r="AS49"/>
      <c r="AT49"/>
      <c r="AU49"/>
      <c r="AV49"/>
      <c r="AW49"/>
      <c r="AX49"/>
      <c r="AY49"/>
      <c r="AZ49"/>
      <c r="BA49"/>
      <c r="BB49"/>
      <c r="BC49"/>
      <c r="BD49"/>
      <c r="BE49"/>
      <c r="BF49"/>
      <c r="BG49"/>
      <c r="BH49"/>
      <c r="BI49"/>
      <c r="BJ49"/>
      <c r="BK49"/>
      <c r="BL49"/>
      <c r="BM49"/>
      <c r="BN49"/>
      <c r="BO49"/>
      <c r="BP49"/>
      <c r="BQ49"/>
      <c r="BR49" s="7"/>
      <c r="BS49" s="7"/>
      <c r="BT49" s="7"/>
      <c r="BU49" s="7"/>
      <c r="BV49" s="7"/>
      <c r="BW49" s="7"/>
      <c r="BX49" s="7"/>
      <c r="BY49" s="7"/>
      <c r="BZ49" s="7"/>
      <c r="CA49" s="7"/>
      <c r="CB49" s="7"/>
      <c r="CC49" s="7"/>
      <c r="CD49" s="7"/>
      <c r="CE49" s="7"/>
      <c r="CF49" s="7"/>
      <c r="CG49" s="7"/>
      <c r="CH49" s="7"/>
      <c r="CI49" s="7"/>
      <c r="CJ49" s="7"/>
      <c r="CK49" s="7"/>
      <c r="CL49" s="7"/>
      <c r="CM49" s="7"/>
      <c r="CN49" s="7"/>
      <c r="CO49" s="7"/>
      <c r="CP49" s="7"/>
      <c r="CQ49" s="7"/>
      <c r="CR49" s="7"/>
      <c r="CS49" s="7"/>
      <c r="CT49" s="7"/>
      <c r="CU49" s="7"/>
      <c r="CV49" s="7"/>
    </row>
    <row r="50" spans="1:100" ht="15.75" thickBot="1" x14ac:dyDescent="0.25">
      <c r="A50"/>
      <c r="B50"/>
      <c r="C50"/>
      <c r="D50"/>
      <c r="E50"/>
      <c r="F50"/>
      <c r="G50"/>
      <c r="H50"/>
      <c r="I50"/>
      <c r="J50"/>
      <c r="K50"/>
      <c r="L50"/>
      <c r="M50"/>
      <c r="N50"/>
      <c r="O50"/>
      <c r="P50"/>
      <c r="Q50"/>
      <c r="R50"/>
      <c r="S50"/>
      <c r="T50"/>
      <c r="U50"/>
      <c r="V50"/>
      <c r="W50"/>
      <c r="X50"/>
      <c r="Y50"/>
      <c r="Z50"/>
      <c r="AA50"/>
      <c r="AB50"/>
      <c r="AC50"/>
      <c r="AD50"/>
      <c r="AE50"/>
      <c r="AF50"/>
      <c r="AG50"/>
      <c r="AH50"/>
      <c r="AI50"/>
      <c r="AJ50"/>
      <c r="AK50"/>
      <c r="AL50"/>
      <c r="AM50"/>
      <c r="AN50"/>
      <c r="AO50"/>
      <c r="AP50"/>
      <c r="AQ50"/>
      <c r="AR50"/>
      <c r="AS50"/>
      <c r="AT50"/>
      <c r="AU50"/>
      <c r="AV50"/>
      <c r="AW50"/>
      <c r="AX50"/>
      <c r="AY50"/>
      <c r="AZ50"/>
      <c r="BA50"/>
      <c r="BB50"/>
      <c r="BC50"/>
      <c r="BD50"/>
      <c r="BE50"/>
      <c r="BF50"/>
      <c r="BG50"/>
      <c r="BH50"/>
      <c r="BI50"/>
      <c r="BJ50"/>
      <c r="BK50"/>
      <c r="BL50"/>
      <c r="BM50"/>
      <c r="BN50"/>
      <c r="BO50"/>
      <c r="BP50"/>
      <c r="BQ50"/>
      <c r="BR50" s="5"/>
      <c r="BS50" s="5"/>
      <c r="BT50" s="5"/>
      <c r="BU50" s="5"/>
      <c r="BV50" s="5"/>
      <c r="BW50" s="5"/>
      <c r="BX50" s="5"/>
      <c r="BY50" s="5"/>
      <c r="BZ50" s="5"/>
      <c r="CA50" s="5"/>
      <c r="CB50" s="5"/>
      <c r="CC50" s="5"/>
      <c r="CD50" s="5"/>
      <c r="CE50" s="5"/>
      <c r="CF50" s="5"/>
      <c r="CG50" s="5"/>
      <c r="CH50" s="5"/>
      <c r="CI50" s="5"/>
      <c r="CJ50" s="5"/>
      <c r="CK50" s="5"/>
      <c r="CL50" s="5"/>
      <c r="CM50" s="5"/>
      <c r="CN50" s="5"/>
      <c r="CO50" s="5"/>
      <c r="CP50" s="5"/>
      <c r="CQ50" s="5"/>
      <c r="CR50" s="5"/>
      <c r="CS50" s="5"/>
      <c r="CT50" s="5"/>
      <c r="CU50" s="5"/>
      <c r="CV50" s="5"/>
    </row>
    <row r="51" spans="1:100" x14ac:dyDescent="0.2">
      <c r="A51"/>
      <c r="B51"/>
      <c r="C51"/>
      <c r="D51"/>
      <c r="E51"/>
      <c r="F51"/>
      <c r="G51"/>
      <c r="H51"/>
      <c r="I51"/>
      <c r="J51"/>
      <c r="K51"/>
      <c r="L51"/>
      <c r="M51"/>
      <c r="N51"/>
      <c r="O51"/>
      <c r="P51"/>
      <c r="Q51"/>
      <c r="R51"/>
      <c r="S51"/>
      <c r="T51"/>
      <c r="U51"/>
      <c r="V51"/>
      <c r="W51"/>
      <c r="X51"/>
      <c r="Y51"/>
      <c r="Z51"/>
      <c r="AA51"/>
      <c r="AB51"/>
      <c r="AC51"/>
      <c r="AD51"/>
      <c r="AE51"/>
      <c r="AF51"/>
      <c r="AG51"/>
      <c r="AH51"/>
      <c r="AI51"/>
      <c r="AJ51"/>
      <c r="AK51"/>
      <c r="AL51"/>
      <c r="AM51"/>
      <c r="AN51"/>
      <c r="AO51"/>
      <c r="AP51"/>
      <c r="AQ51"/>
      <c r="AR51"/>
      <c r="AS51"/>
      <c r="AT51"/>
      <c r="AU51"/>
      <c r="AV51"/>
      <c r="AW51"/>
      <c r="AX51"/>
      <c r="AY51"/>
      <c r="AZ51"/>
      <c r="BA51"/>
      <c r="BB51"/>
      <c r="BC51"/>
      <c r="BD51"/>
      <c r="BE51"/>
      <c r="BF51"/>
      <c r="BG51"/>
      <c r="BH51"/>
      <c r="BI51"/>
      <c r="BJ51"/>
      <c r="BK51"/>
      <c r="BL51"/>
      <c r="BM51"/>
      <c r="BN51"/>
      <c r="BO51"/>
      <c r="BP51"/>
      <c r="BQ51"/>
      <c r="BR51" s="4"/>
      <c r="BS51" s="4"/>
      <c r="BT51" s="4"/>
      <c r="BU51" s="4"/>
      <c r="BV51" s="4"/>
      <c r="BW51" s="4"/>
      <c r="BX51" s="4"/>
      <c r="BY51" s="4"/>
      <c r="BZ51" s="4"/>
      <c r="CA51" s="4"/>
      <c r="CB51" s="4"/>
      <c r="CC51" s="4"/>
      <c r="CD51" s="4"/>
      <c r="CE51" s="4"/>
      <c r="CF51" s="4"/>
      <c r="CG51" s="4"/>
      <c r="CH51" s="4"/>
      <c r="CI51" s="4"/>
      <c r="CJ51" s="4"/>
      <c r="CK51" s="4"/>
      <c r="CL51" s="4"/>
      <c r="CM51" s="4"/>
      <c r="CN51" s="4"/>
      <c r="CO51" s="4"/>
      <c r="CP51" s="4"/>
      <c r="CQ51" s="4"/>
      <c r="CR51" s="4"/>
      <c r="CS51" s="4"/>
      <c r="CT51" s="4"/>
      <c r="CU51" s="4"/>
      <c r="CV51" s="4"/>
    </row>
    <row r="52" spans="1:100" x14ac:dyDescent="0.2">
      <c r="A52"/>
      <c r="B52"/>
      <c r="C52"/>
      <c r="D52"/>
      <c r="E52"/>
      <c r="F52"/>
      <c r="G52"/>
      <c r="H52"/>
      <c r="I52"/>
      <c r="J52"/>
      <c r="K52"/>
      <c r="L52"/>
      <c r="M52"/>
      <c r="N52"/>
      <c r="O52"/>
      <c r="P52"/>
      <c r="Q52"/>
      <c r="R52"/>
      <c r="S52"/>
      <c r="T52"/>
      <c r="U52"/>
      <c r="V52"/>
      <c r="W52"/>
      <c r="X52"/>
      <c r="Y52"/>
      <c r="Z52"/>
      <c r="AA52"/>
      <c r="AB52"/>
      <c r="AC52"/>
      <c r="AD52"/>
      <c r="AE52"/>
      <c r="AF52"/>
      <c r="AG52"/>
      <c r="AH52"/>
      <c r="AI52"/>
      <c r="AJ52"/>
      <c r="AK52"/>
      <c r="AL52"/>
      <c r="AM52"/>
      <c r="AN52"/>
      <c r="AO52"/>
      <c r="AP52"/>
      <c r="AQ52"/>
      <c r="AR52"/>
      <c r="AS52"/>
      <c r="AT52"/>
      <c r="AU52"/>
      <c r="AV52"/>
      <c r="AW52"/>
      <c r="AX52"/>
      <c r="AY52"/>
      <c r="AZ52"/>
      <c r="BA52"/>
      <c r="BB52"/>
      <c r="BC52"/>
      <c r="BD52"/>
      <c r="BE52"/>
      <c r="BF52"/>
      <c r="BG52"/>
      <c r="BH52"/>
      <c r="BI52"/>
      <c r="BJ52"/>
      <c r="BK52"/>
      <c r="BL52"/>
      <c r="BM52"/>
      <c r="BN52"/>
      <c r="BO52"/>
      <c r="BP52"/>
      <c r="BQ52"/>
      <c r="BR52" s="11"/>
      <c r="BS52" s="11"/>
      <c r="BT52" s="11"/>
      <c r="BU52" s="11"/>
      <c r="BV52" s="11"/>
      <c r="BW52" s="11"/>
      <c r="BX52" s="11"/>
      <c r="BY52" s="11"/>
      <c r="BZ52" s="11"/>
      <c r="CA52" s="11"/>
      <c r="CB52" s="11"/>
      <c r="CC52" s="11"/>
      <c r="CD52" s="11"/>
      <c r="CE52" s="11"/>
      <c r="CF52" s="11"/>
      <c r="CG52" s="11"/>
      <c r="CH52" s="11"/>
      <c r="CI52" s="11"/>
      <c r="CJ52" s="11"/>
      <c r="CK52" s="11"/>
      <c r="CL52" s="11"/>
      <c r="CM52" s="11"/>
      <c r="CN52" s="11"/>
      <c r="CO52" s="11"/>
      <c r="CP52" s="11"/>
      <c r="CQ52" s="11"/>
      <c r="CR52" s="11"/>
      <c r="CS52" s="11"/>
      <c r="CT52" s="11"/>
      <c r="CU52" s="11"/>
      <c r="CV52" s="11"/>
    </row>
    <row r="53" spans="1:100" x14ac:dyDescent="0.2">
      <c r="A53"/>
      <c r="B53"/>
      <c r="C53"/>
      <c r="D53"/>
      <c r="E53"/>
      <c r="F53"/>
      <c r="G53"/>
      <c r="H53"/>
      <c r="I53"/>
      <c r="J53"/>
      <c r="K53"/>
      <c r="L53"/>
      <c r="M53"/>
      <c r="N53"/>
      <c r="O53"/>
      <c r="P53"/>
      <c r="Q53"/>
      <c r="R53"/>
      <c r="S53"/>
      <c r="T53"/>
      <c r="U53"/>
      <c r="V53"/>
      <c r="W53"/>
      <c r="X53"/>
      <c r="Y53"/>
      <c r="Z53"/>
      <c r="AA53"/>
      <c r="AB53"/>
      <c r="AC53"/>
      <c r="AD53"/>
      <c r="AE53"/>
      <c r="AF53"/>
      <c r="AG53"/>
      <c r="AH53"/>
      <c r="AI53"/>
      <c r="AJ53"/>
      <c r="AK53"/>
      <c r="AL53"/>
      <c r="AM53"/>
      <c r="AN53"/>
      <c r="AO53"/>
      <c r="AP53"/>
      <c r="AQ53"/>
      <c r="AR53"/>
      <c r="AS53"/>
      <c r="AT53"/>
      <c r="AU53"/>
      <c r="AV53"/>
      <c r="AW53"/>
      <c r="AX53"/>
      <c r="AY53"/>
      <c r="AZ53"/>
      <c r="BA53"/>
      <c r="BB53"/>
      <c r="BC53"/>
      <c r="BD53"/>
      <c r="BE53"/>
      <c r="BF53"/>
      <c r="BG53"/>
      <c r="BH53"/>
      <c r="BI53"/>
      <c r="BJ53"/>
      <c r="BK53"/>
      <c r="BL53"/>
      <c r="BM53"/>
      <c r="BN53"/>
      <c r="BO53"/>
      <c r="BP53"/>
      <c r="BQ53"/>
      <c r="BR53" s="6"/>
      <c r="BS53" s="6"/>
      <c r="BT53" s="6"/>
      <c r="BU53" s="6"/>
      <c r="BV53" s="6"/>
      <c r="BW53" s="6"/>
      <c r="BX53" s="6"/>
      <c r="BY53" s="6"/>
      <c r="BZ53" s="6"/>
      <c r="CA53" s="6"/>
      <c r="CB53" s="6"/>
      <c r="CC53" s="6"/>
      <c r="CD53" s="6"/>
      <c r="CE53" s="6"/>
      <c r="CF53" s="6"/>
      <c r="CG53" s="6"/>
      <c r="CH53" s="6"/>
      <c r="CI53" s="6"/>
      <c r="CJ53" s="6"/>
      <c r="CK53" s="6"/>
      <c r="CL53" s="6"/>
      <c r="CM53" s="6"/>
      <c r="CN53" s="6"/>
      <c r="CO53" s="6"/>
      <c r="CP53" s="6"/>
      <c r="CQ53" s="6"/>
      <c r="CR53" s="6"/>
      <c r="CS53" s="6"/>
      <c r="CT53" s="6"/>
      <c r="CU53" s="6"/>
      <c r="CV53" s="6"/>
    </row>
    <row r="54" spans="1:100" x14ac:dyDescent="0.2">
      <c r="A54"/>
      <c r="B54"/>
      <c r="C54"/>
      <c r="D54"/>
      <c r="E54"/>
      <c r="F54"/>
      <c r="G54"/>
      <c r="H54"/>
      <c r="I54"/>
      <c r="J54"/>
      <c r="K54"/>
      <c r="L54"/>
      <c r="M54"/>
      <c r="N54"/>
      <c r="O54"/>
      <c r="P54"/>
      <c r="Q54"/>
      <c r="R54"/>
      <c r="S54"/>
      <c r="T54"/>
      <c r="U54"/>
      <c r="V54"/>
      <c r="W54"/>
      <c r="X54"/>
      <c r="Y54"/>
      <c r="Z54"/>
      <c r="AA54"/>
      <c r="AB54"/>
      <c r="AC54"/>
      <c r="AD54"/>
      <c r="AE54"/>
      <c r="AF54"/>
      <c r="AG54"/>
      <c r="AH54"/>
      <c r="AI54"/>
      <c r="AJ54"/>
      <c r="AK54"/>
      <c r="AL54"/>
      <c r="AM54"/>
      <c r="AN54"/>
      <c r="AO54"/>
      <c r="AP54"/>
      <c r="AQ54"/>
      <c r="AR54"/>
      <c r="AS54"/>
      <c r="AT54"/>
      <c r="AU54"/>
      <c r="AV54"/>
      <c r="AW54"/>
      <c r="AX54"/>
      <c r="AY54"/>
      <c r="AZ54"/>
      <c r="BA54"/>
      <c r="BB54"/>
      <c r="BC54"/>
      <c r="BD54"/>
      <c r="BE54"/>
      <c r="BF54"/>
      <c r="BG54"/>
      <c r="BH54"/>
      <c r="BI54"/>
      <c r="BJ54"/>
      <c r="BK54"/>
      <c r="BL54"/>
      <c r="BM54"/>
      <c r="BN54"/>
      <c r="BO54"/>
      <c r="BP54"/>
      <c r="BQ54"/>
      <c r="BR54" s="10"/>
      <c r="BS54" s="10"/>
      <c r="BT54" s="10"/>
      <c r="BU54" s="10"/>
      <c r="BV54" s="10"/>
      <c r="BW54" s="10"/>
      <c r="BX54" s="10"/>
      <c r="BY54" s="10"/>
      <c r="BZ54" s="10"/>
      <c r="CA54" s="10"/>
      <c r="CB54" s="10"/>
      <c r="CC54" s="10"/>
      <c r="CD54" s="10"/>
      <c r="CE54" s="10"/>
      <c r="CF54" s="10"/>
      <c r="CG54" s="10"/>
      <c r="CH54" s="10"/>
      <c r="CI54" s="10"/>
      <c r="CJ54" s="10"/>
      <c r="CK54" s="10"/>
      <c r="CL54" s="10"/>
      <c r="CM54" s="10"/>
      <c r="CN54" s="10"/>
      <c r="CO54" s="10"/>
      <c r="CP54" s="10"/>
      <c r="CQ54" s="10"/>
      <c r="CR54" s="10"/>
      <c r="CS54" s="10"/>
      <c r="CT54" s="10"/>
      <c r="CU54" s="10"/>
      <c r="CV54" s="10"/>
    </row>
    <row r="55" spans="1:100" x14ac:dyDescent="0.2">
      <c r="A55"/>
      <c r="B55"/>
      <c r="C55"/>
      <c r="D55"/>
      <c r="E55"/>
      <c r="F55"/>
      <c r="G55"/>
      <c r="H55"/>
      <c r="I55"/>
      <c r="J55"/>
      <c r="K55"/>
      <c r="L55"/>
      <c r="M55"/>
      <c r="N55"/>
      <c r="O55"/>
      <c r="P55"/>
      <c r="Q55"/>
      <c r="R55"/>
      <c r="S55"/>
      <c r="T55"/>
      <c r="U55"/>
      <c r="V55"/>
      <c r="W55"/>
      <c r="X55"/>
      <c r="Y55"/>
      <c r="Z55"/>
      <c r="AA55"/>
      <c r="AB55"/>
      <c r="AC55"/>
      <c r="AD55"/>
      <c r="AE55"/>
      <c r="AF55"/>
      <c r="AG55"/>
      <c r="AH55"/>
      <c r="AI55"/>
      <c r="AJ55"/>
      <c r="AK55"/>
      <c r="AL55"/>
      <c r="AM55"/>
      <c r="AN55"/>
      <c r="AO55"/>
      <c r="AP55"/>
      <c r="AQ55"/>
      <c r="AR55"/>
      <c r="AS55"/>
      <c r="AT55"/>
      <c r="AU55"/>
      <c r="AV55"/>
      <c r="AW55"/>
      <c r="AX55"/>
      <c r="AY55"/>
      <c r="AZ55"/>
      <c r="BA55"/>
      <c r="BB55"/>
      <c r="BC55"/>
      <c r="BD55"/>
      <c r="BE55"/>
      <c r="BF55"/>
      <c r="BG55"/>
      <c r="BH55"/>
      <c r="BI55"/>
      <c r="BJ55"/>
      <c r="BK55"/>
      <c r="BL55"/>
      <c r="BM55"/>
      <c r="BN55"/>
      <c r="BO55"/>
      <c r="BP55"/>
      <c r="BQ55"/>
      <c r="BR55" s="9"/>
      <c r="BS55" s="9"/>
      <c r="BT55" s="9"/>
      <c r="BU55" s="9"/>
      <c r="BV55" s="9"/>
      <c r="BW55" s="9"/>
      <c r="BX55" s="9"/>
      <c r="BY55" s="9"/>
      <c r="BZ55" s="9"/>
      <c r="CA55" s="9"/>
      <c r="CB55" s="9"/>
      <c r="CC55" s="9"/>
      <c r="CD55" s="9"/>
      <c r="CE55" s="9"/>
      <c r="CF55" s="9"/>
      <c r="CG55" s="9"/>
      <c r="CH55" s="9"/>
      <c r="CI55" s="9"/>
      <c r="CJ55" s="9"/>
      <c r="CK55" s="9"/>
      <c r="CL55" s="9"/>
      <c r="CM55" s="9"/>
      <c r="CN55" s="9"/>
      <c r="CO55" s="9"/>
      <c r="CP55" s="9"/>
      <c r="CQ55" s="9"/>
      <c r="CR55" s="9"/>
      <c r="CS55" s="9"/>
      <c r="CT55" s="9"/>
      <c r="CU55" s="9"/>
      <c r="CV55" s="9"/>
    </row>
    <row r="56" spans="1:100" x14ac:dyDescent="0.2">
      <c r="A56"/>
      <c r="B56"/>
      <c r="C56"/>
      <c r="D56"/>
      <c r="E56"/>
      <c r="F56"/>
      <c r="G56"/>
      <c r="H56"/>
      <c r="I56"/>
      <c r="J56"/>
      <c r="K56"/>
      <c r="L56"/>
      <c r="M56"/>
      <c r="N56"/>
      <c r="O56"/>
      <c r="P56"/>
      <c r="Q56"/>
      <c r="R56"/>
      <c r="S56"/>
      <c r="T56"/>
      <c r="U56"/>
      <c r="V56"/>
      <c r="W56"/>
      <c r="X56"/>
      <c r="Y56"/>
      <c r="Z56"/>
      <c r="AA56"/>
      <c r="AB56"/>
      <c r="AC56"/>
      <c r="AD56"/>
      <c r="AE56"/>
      <c r="AF56"/>
      <c r="AG56"/>
      <c r="AH56"/>
      <c r="AI56"/>
      <c r="AJ56"/>
      <c r="AK56"/>
      <c r="AL56"/>
      <c r="AM56"/>
      <c r="AN56"/>
      <c r="AO56"/>
      <c r="AP56"/>
      <c r="AQ56"/>
      <c r="AR56"/>
      <c r="AS56"/>
      <c r="AT56"/>
      <c r="AU56"/>
      <c r="AV56"/>
      <c r="AW56"/>
      <c r="AX56"/>
      <c r="AY56"/>
      <c r="AZ56"/>
      <c r="BA56"/>
      <c r="BB56"/>
      <c r="BC56"/>
      <c r="BD56"/>
      <c r="BE56"/>
      <c r="BF56"/>
      <c r="BG56"/>
      <c r="BH56"/>
      <c r="BI56"/>
      <c r="BJ56"/>
      <c r="BK56"/>
      <c r="BL56"/>
      <c r="BM56"/>
      <c r="BN56"/>
      <c r="BO56"/>
      <c r="BP56"/>
      <c r="BQ56"/>
      <c r="BR56" s="8"/>
      <c r="BS56" s="8"/>
      <c r="BT56" s="8"/>
      <c r="BU56" s="8"/>
      <c r="BV56" s="8"/>
      <c r="BW56" s="8"/>
      <c r="BX56" s="8"/>
      <c r="BY56" s="8"/>
      <c r="BZ56" s="8"/>
      <c r="CA56" s="8"/>
      <c r="CB56" s="8"/>
      <c r="CC56" s="8"/>
      <c r="CD56" s="8"/>
      <c r="CE56" s="8"/>
      <c r="CF56" s="8"/>
      <c r="CG56" s="8"/>
      <c r="CH56" s="8"/>
      <c r="CI56" s="8"/>
      <c r="CJ56" s="8"/>
      <c r="CK56" s="8"/>
      <c r="CL56" s="8"/>
      <c r="CM56" s="8"/>
      <c r="CN56" s="8"/>
      <c r="CO56" s="8"/>
      <c r="CP56" s="8"/>
      <c r="CQ56" s="8"/>
      <c r="CR56" s="8"/>
      <c r="CS56" s="8"/>
      <c r="CT56" s="8"/>
      <c r="CU56" s="8"/>
      <c r="CV56" s="8"/>
    </row>
    <row r="57" spans="1:100" x14ac:dyDescent="0.2">
      <c r="A57"/>
      <c r="B57"/>
      <c r="C57"/>
      <c r="D57"/>
      <c r="E57"/>
      <c r="F57"/>
      <c r="G57"/>
      <c r="H57"/>
      <c r="I57"/>
      <c r="J57"/>
      <c r="K57"/>
      <c r="L57"/>
      <c r="M57"/>
      <c r="N57"/>
      <c r="O57"/>
      <c r="P57"/>
      <c r="Q57"/>
      <c r="R57"/>
      <c r="S57"/>
      <c r="T57"/>
      <c r="U57"/>
      <c r="V57"/>
      <c r="W57"/>
      <c r="X57"/>
      <c r="Y57"/>
      <c r="Z57"/>
      <c r="AA57"/>
      <c r="AB57"/>
      <c r="AC57"/>
      <c r="AD57"/>
      <c r="AE57"/>
      <c r="AF57"/>
      <c r="AG57"/>
      <c r="AH57"/>
      <c r="AI57"/>
      <c r="AJ57"/>
      <c r="AK57"/>
      <c r="AL57"/>
      <c r="AM57"/>
      <c r="AN57"/>
      <c r="AO57"/>
      <c r="AP57"/>
      <c r="AQ57"/>
      <c r="AR57"/>
      <c r="AS57"/>
      <c r="AT57"/>
      <c r="AU57"/>
      <c r="AV57"/>
      <c r="AW57"/>
      <c r="AX57"/>
      <c r="AY57"/>
      <c r="AZ57"/>
      <c r="BA57"/>
      <c r="BB57"/>
      <c r="BC57"/>
      <c r="BD57"/>
      <c r="BE57"/>
      <c r="BF57"/>
      <c r="BG57"/>
      <c r="BH57"/>
      <c r="BI57"/>
      <c r="BJ57"/>
      <c r="BK57"/>
      <c r="BL57"/>
      <c r="BM57"/>
      <c r="BN57"/>
      <c r="BO57"/>
      <c r="BP57"/>
      <c r="BQ57"/>
      <c r="BR57" s="3"/>
      <c r="BS57" s="3"/>
      <c r="BT57" s="3"/>
      <c r="BU57" s="3"/>
      <c r="BV57" s="3"/>
      <c r="BW57" s="3"/>
      <c r="BX57" s="3"/>
      <c r="BY57" s="3"/>
      <c r="BZ57" s="3"/>
      <c r="CA57" s="3"/>
      <c r="CB57" s="3"/>
      <c r="CC57" s="3"/>
      <c r="CD57" s="3"/>
      <c r="CE57" s="3"/>
      <c r="CF57" s="3"/>
      <c r="CG57" s="3"/>
      <c r="CH57" s="3"/>
      <c r="CI57" s="3"/>
      <c r="CJ57" s="3"/>
      <c r="CK57" s="3"/>
      <c r="CL57" s="3"/>
      <c r="CM57" s="3"/>
      <c r="CN57" s="3"/>
      <c r="CO57" s="3"/>
      <c r="CP57" s="3"/>
      <c r="CQ57" s="3"/>
      <c r="CR57" s="3"/>
      <c r="CS57" s="3"/>
      <c r="CT57" s="3"/>
      <c r="CU57" s="3"/>
      <c r="CV57" s="3"/>
    </row>
    <row r="58" spans="1:100" x14ac:dyDescent="0.2">
      <c r="A58"/>
      <c r="B58"/>
      <c r="C58"/>
      <c r="D58"/>
      <c r="E58"/>
      <c r="F58"/>
      <c r="G58"/>
      <c r="H58"/>
      <c r="I58"/>
      <c r="J58"/>
      <c r="K58"/>
      <c r="L58"/>
      <c r="M58"/>
      <c r="N58"/>
      <c r="O58"/>
      <c r="P58"/>
      <c r="Q58"/>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c r="BC58"/>
      <c r="BD58"/>
      <c r="BE58"/>
      <c r="BF58"/>
      <c r="BG58"/>
      <c r="BH58"/>
      <c r="BI58"/>
      <c r="BJ58"/>
      <c r="BK58"/>
      <c r="BL58"/>
      <c r="BM58"/>
      <c r="BN58"/>
      <c r="BO58"/>
      <c r="BP58"/>
      <c r="BQ58"/>
      <c r="BR58" s="12"/>
      <c r="BS58" s="12"/>
      <c r="BT58" s="12"/>
      <c r="BU58" s="12"/>
      <c r="BV58" s="12"/>
      <c r="BW58" s="12"/>
      <c r="BX58" s="12"/>
      <c r="BY58" s="12"/>
      <c r="BZ58" s="12"/>
      <c r="CA58" s="12"/>
      <c r="CB58" s="12"/>
      <c r="CC58" s="12"/>
      <c r="CD58" s="12"/>
      <c r="CE58" s="12"/>
      <c r="CF58" s="12"/>
      <c r="CG58" s="12"/>
      <c r="CH58" s="12"/>
      <c r="CI58" s="12"/>
      <c r="CJ58" s="12"/>
      <c r="CK58" s="12"/>
      <c r="CL58" s="12"/>
      <c r="CM58" s="12"/>
      <c r="CN58" s="12"/>
      <c r="CO58" s="12"/>
      <c r="CP58" s="12"/>
      <c r="CQ58" s="12"/>
      <c r="CR58" s="12"/>
      <c r="CS58" s="12"/>
      <c r="CT58" s="12"/>
      <c r="CU58" s="12"/>
      <c r="CV58" s="12"/>
    </row>
    <row r="59" spans="1:100" x14ac:dyDescent="0.2">
      <c r="A59"/>
      <c r="B59"/>
      <c r="C59"/>
      <c r="D59"/>
      <c r="E59"/>
      <c r="F59"/>
      <c r="G59"/>
      <c r="H59"/>
      <c r="I59"/>
      <c r="J59"/>
      <c r="K59"/>
      <c r="L59"/>
      <c r="M59"/>
      <c r="N59"/>
      <c r="O59"/>
      <c r="P59"/>
      <c r="Q59"/>
      <c r="R59"/>
      <c r="S59"/>
      <c r="T59"/>
      <c r="U59"/>
      <c r="V59"/>
      <c r="W59"/>
      <c r="X59"/>
      <c r="Y59"/>
      <c r="Z59"/>
      <c r="AA59"/>
      <c r="AB59"/>
      <c r="AC59"/>
      <c r="AD59"/>
      <c r="AE59"/>
      <c r="AF59"/>
      <c r="AG59"/>
      <c r="AH59"/>
      <c r="AI59"/>
      <c r="AJ59"/>
      <c r="AK59"/>
      <c r="AL59"/>
      <c r="AM59"/>
      <c r="AN59"/>
      <c r="AO59"/>
      <c r="AP59"/>
      <c r="AQ59"/>
      <c r="AR59"/>
      <c r="AS59"/>
      <c r="AT59"/>
      <c r="AU59"/>
      <c r="AV59"/>
      <c r="AW59"/>
      <c r="AX59"/>
      <c r="AY59"/>
      <c r="AZ59"/>
      <c r="BA59"/>
      <c r="BB59"/>
      <c r="BC59"/>
      <c r="BD59"/>
      <c r="BE59"/>
      <c r="BF59"/>
      <c r="BG59"/>
      <c r="BH59"/>
      <c r="BI59"/>
      <c r="BJ59"/>
      <c r="BK59"/>
      <c r="BL59"/>
      <c r="BM59"/>
      <c r="BN59"/>
      <c r="BO59"/>
      <c r="BP59"/>
      <c r="BQ59"/>
      <c r="BR59" s="7"/>
      <c r="BS59" s="7"/>
      <c r="BT59" s="7"/>
      <c r="BU59" s="7"/>
      <c r="BV59" s="7"/>
      <c r="BW59" s="7"/>
      <c r="BX59" s="7"/>
      <c r="BY59" s="7"/>
      <c r="BZ59" s="7"/>
      <c r="CA59" s="7"/>
      <c r="CB59" s="7"/>
      <c r="CC59" s="7"/>
      <c r="CD59" s="7"/>
      <c r="CE59" s="7"/>
      <c r="CF59" s="7"/>
      <c r="CG59" s="7"/>
      <c r="CH59" s="7"/>
      <c r="CI59" s="7"/>
      <c r="CJ59" s="7"/>
      <c r="CK59" s="7"/>
      <c r="CL59" s="7"/>
      <c r="CM59" s="7"/>
      <c r="CN59" s="7"/>
      <c r="CO59" s="7"/>
      <c r="CP59" s="7"/>
      <c r="CQ59" s="7"/>
      <c r="CR59" s="7"/>
      <c r="CS59" s="7"/>
      <c r="CT59" s="7"/>
      <c r="CU59" s="7"/>
      <c r="CV59" s="7"/>
    </row>
    <row r="60" spans="1:100" ht="15.75" thickBot="1" x14ac:dyDescent="0.25">
      <c r="A60"/>
      <c r="B60"/>
      <c r="C60"/>
      <c r="D60"/>
      <c r="E60"/>
      <c r="F60"/>
      <c r="G60"/>
      <c r="H60"/>
      <c r="I60"/>
      <c r="J60"/>
      <c r="K60"/>
      <c r="L60"/>
      <c r="M60"/>
      <c r="N60"/>
      <c r="O60"/>
      <c r="P60"/>
      <c r="Q60"/>
      <c r="R60"/>
      <c r="S60"/>
      <c r="T60"/>
      <c r="U60"/>
      <c r="V60"/>
      <c r="W60"/>
      <c r="X60"/>
      <c r="Y60"/>
      <c r="Z60"/>
      <c r="AA60"/>
      <c r="AB60"/>
      <c r="AC60"/>
      <c r="AD60"/>
      <c r="AE60"/>
      <c r="AF60"/>
      <c r="AG60"/>
      <c r="AH60"/>
      <c r="AI60"/>
      <c r="AJ60"/>
      <c r="AK60"/>
      <c r="AL60"/>
      <c r="AM60"/>
      <c r="AN60"/>
      <c r="AO60"/>
      <c r="AP60"/>
      <c r="AQ60"/>
      <c r="AR60"/>
      <c r="AS60"/>
      <c r="AT60"/>
      <c r="AU60"/>
      <c r="AV60"/>
      <c r="AW60"/>
      <c r="AX60"/>
      <c r="AY60"/>
      <c r="AZ60"/>
      <c r="BA60"/>
      <c r="BB60"/>
      <c r="BC60"/>
      <c r="BD60"/>
      <c r="BE60"/>
      <c r="BF60"/>
      <c r="BG60"/>
      <c r="BH60"/>
      <c r="BI60"/>
      <c r="BJ60"/>
      <c r="BK60"/>
      <c r="BL60"/>
      <c r="BM60"/>
      <c r="BN60"/>
      <c r="BO60"/>
      <c r="BP60"/>
      <c r="BQ60"/>
      <c r="BR60" s="5"/>
      <c r="BS60" s="5"/>
      <c r="BT60" s="5"/>
      <c r="BU60" s="5"/>
      <c r="BV60" s="5"/>
      <c r="BW60" s="5"/>
      <c r="BX60" s="5"/>
      <c r="BY60" s="5"/>
      <c r="BZ60" s="5"/>
      <c r="CA60" s="5"/>
      <c r="CB60" s="5"/>
      <c r="CC60" s="5"/>
      <c r="CD60" s="5"/>
      <c r="CE60" s="5"/>
      <c r="CF60" s="5"/>
      <c r="CG60" s="5"/>
      <c r="CH60" s="5"/>
      <c r="CI60" s="5"/>
      <c r="CJ60" s="5"/>
      <c r="CK60" s="5"/>
      <c r="CL60" s="5"/>
      <c r="CM60" s="5"/>
      <c r="CN60" s="5"/>
      <c r="CO60" s="5"/>
      <c r="CP60" s="5"/>
      <c r="CQ60" s="5"/>
      <c r="CR60" s="5"/>
      <c r="CS60" s="5"/>
      <c r="CT60" s="5"/>
      <c r="CU60" s="5"/>
      <c r="CV60" s="5"/>
    </row>
    <row r="61" spans="1:100" x14ac:dyDescent="0.2">
      <c r="A61"/>
      <c r="B61"/>
      <c r="C61"/>
      <c r="D61"/>
      <c r="E61"/>
      <c r="F61"/>
      <c r="G61"/>
      <c r="H61"/>
      <c r="I61"/>
      <c r="J61"/>
      <c r="K61"/>
      <c r="L61"/>
      <c r="M61"/>
      <c r="N61"/>
      <c r="O61"/>
      <c r="P61"/>
      <c r="Q61"/>
      <c r="R61"/>
      <c r="S61"/>
      <c r="T61"/>
      <c r="U61"/>
      <c r="V61"/>
      <c r="W61"/>
      <c r="X61"/>
      <c r="Y61"/>
      <c r="Z61"/>
      <c r="AA61"/>
      <c r="AB61"/>
      <c r="AC61"/>
      <c r="AD61"/>
      <c r="AE61"/>
      <c r="AF61"/>
      <c r="AG61"/>
      <c r="AH61"/>
      <c r="AI61"/>
      <c r="AJ61"/>
      <c r="AK61"/>
      <c r="AL61"/>
      <c r="AM61"/>
      <c r="AN61"/>
      <c r="AO61"/>
      <c r="AP61"/>
      <c r="AQ61"/>
      <c r="AR61"/>
      <c r="AS61"/>
      <c r="AT61"/>
      <c r="AU61"/>
      <c r="AV61"/>
      <c r="AW61"/>
      <c r="AX61"/>
      <c r="AY61"/>
      <c r="AZ61"/>
      <c r="BA61"/>
      <c r="BB61"/>
      <c r="BC61"/>
      <c r="BD61"/>
      <c r="BE61"/>
      <c r="BF61"/>
      <c r="BG61"/>
      <c r="BH61"/>
      <c r="BI61"/>
      <c r="BJ61"/>
      <c r="BK61"/>
      <c r="BL61"/>
      <c r="BM61"/>
      <c r="BN61"/>
      <c r="BO61"/>
      <c r="BP61"/>
      <c r="BQ61"/>
      <c r="BR61" s="4"/>
      <c r="BS61" s="4"/>
      <c r="BT61" s="4"/>
      <c r="BU61" s="4"/>
      <c r="BV61" s="4"/>
      <c r="BW61" s="4"/>
      <c r="BX61" s="4"/>
      <c r="BY61" s="4"/>
      <c r="BZ61" s="4"/>
      <c r="CA61" s="4"/>
      <c r="CB61" s="4"/>
      <c r="CC61" s="4"/>
      <c r="CD61" s="4"/>
      <c r="CE61" s="4"/>
      <c r="CF61" s="4"/>
      <c r="CG61" s="4"/>
      <c r="CH61" s="4"/>
      <c r="CI61" s="4"/>
      <c r="CJ61" s="4"/>
      <c r="CK61" s="4"/>
      <c r="CL61" s="4"/>
      <c r="CM61" s="4"/>
      <c r="CN61" s="4"/>
      <c r="CO61" s="4"/>
      <c r="CP61" s="4"/>
      <c r="CQ61" s="4"/>
      <c r="CR61" s="4"/>
      <c r="CS61" s="4"/>
      <c r="CT61" s="4"/>
      <c r="CU61" s="4"/>
      <c r="CV61" s="4"/>
    </row>
    <row r="62" spans="1:100" x14ac:dyDescent="0.2">
      <c r="A62"/>
      <c r="B62"/>
      <c r="C62"/>
      <c r="D62"/>
      <c r="E62"/>
      <c r="F62"/>
      <c r="G62"/>
      <c r="H62"/>
      <c r="I62"/>
      <c r="J62"/>
      <c r="K62"/>
      <c r="L62"/>
      <c r="M62"/>
      <c r="N62"/>
      <c r="O62"/>
      <c r="P62"/>
      <c r="Q62"/>
      <c r="R62"/>
      <c r="S62"/>
      <c r="T62"/>
      <c r="U62"/>
      <c r="V62"/>
      <c r="W62"/>
      <c r="X62"/>
      <c r="Y62"/>
      <c r="Z62"/>
      <c r="AA62"/>
      <c r="AB62"/>
      <c r="AC62"/>
      <c r="AD62"/>
      <c r="AE62"/>
      <c r="AF62"/>
      <c r="AG62"/>
      <c r="AH62"/>
      <c r="AI62"/>
      <c r="AJ62"/>
      <c r="AK62"/>
      <c r="AL62"/>
      <c r="AM62"/>
      <c r="AN62"/>
      <c r="AO62"/>
      <c r="AP62"/>
      <c r="AQ62"/>
      <c r="AR62"/>
      <c r="AS62"/>
      <c r="AT62"/>
      <c r="AU62"/>
      <c r="AV62"/>
      <c r="AW62"/>
      <c r="AX62"/>
      <c r="AY62"/>
      <c r="AZ62"/>
      <c r="BA62"/>
      <c r="BB62"/>
      <c r="BC62"/>
      <c r="BD62"/>
      <c r="BE62"/>
      <c r="BF62"/>
      <c r="BG62"/>
      <c r="BH62"/>
      <c r="BI62"/>
      <c r="BJ62"/>
      <c r="BK62"/>
      <c r="BL62"/>
      <c r="BM62"/>
      <c r="BN62"/>
      <c r="BO62"/>
      <c r="BP62"/>
      <c r="BQ62"/>
      <c r="BR62" s="11"/>
      <c r="BS62" s="11"/>
      <c r="BT62" s="11"/>
      <c r="BU62" s="11"/>
      <c r="BV62" s="11"/>
      <c r="BW62" s="11"/>
      <c r="BX62" s="11"/>
      <c r="BY62" s="11"/>
      <c r="BZ62" s="11"/>
      <c r="CA62" s="11"/>
      <c r="CB62" s="11"/>
      <c r="CC62" s="11"/>
      <c r="CD62" s="11"/>
      <c r="CE62" s="11"/>
      <c r="CF62" s="11"/>
      <c r="CG62" s="11"/>
      <c r="CH62" s="11"/>
      <c r="CI62" s="11"/>
      <c r="CJ62" s="11"/>
      <c r="CK62" s="11"/>
      <c r="CL62" s="11"/>
      <c r="CM62" s="11"/>
      <c r="CN62" s="11"/>
      <c r="CO62" s="11"/>
      <c r="CP62" s="11"/>
      <c r="CQ62" s="11"/>
      <c r="CR62" s="11"/>
      <c r="CS62" s="11"/>
      <c r="CT62" s="11"/>
      <c r="CU62" s="11"/>
      <c r="CV62" s="11"/>
    </row>
    <row r="63" spans="1:100" x14ac:dyDescent="0.2">
      <c r="A63"/>
      <c r="B63"/>
      <c r="C63"/>
      <c r="D63"/>
      <c r="E63"/>
      <c r="F63"/>
      <c r="G63"/>
      <c r="H63"/>
      <c r="I63"/>
      <c r="J63"/>
      <c r="K63"/>
      <c r="L63"/>
      <c r="M63"/>
      <c r="N63"/>
      <c r="O63"/>
      <c r="P63"/>
      <c r="Q63"/>
      <c r="R63"/>
      <c r="S63"/>
      <c r="T63"/>
      <c r="U63"/>
      <c r="V63"/>
      <c r="W63"/>
      <c r="X63"/>
      <c r="Y63"/>
      <c r="Z63"/>
      <c r="AA63"/>
      <c r="AB63"/>
      <c r="AC63"/>
      <c r="AD63"/>
      <c r="AE63"/>
      <c r="AF63"/>
      <c r="AG63"/>
      <c r="AH63"/>
      <c r="AI63"/>
      <c r="AJ63"/>
      <c r="AK63"/>
      <c r="AL63"/>
      <c r="AM63"/>
      <c r="AN63"/>
      <c r="AO63"/>
      <c r="AP63"/>
      <c r="AQ63"/>
      <c r="AR63"/>
      <c r="AS63"/>
      <c r="AT63"/>
      <c r="AU63"/>
      <c r="AV63"/>
      <c r="AW63"/>
      <c r="AX63"/>
      <c r="AY63"/>
      <c r="AZ63"/>
      <c r="BA63"/>
      <c r="BB63"/>
      <c r="BC63"/>
      <c r="BD63"/>
      <c r="BE63"/>
      <c r="BF63"/>
      <c r="BG63"/>
      <c r="BH63"/>
      <c r="BI63"/>
      <c r="BJ63"/>
      <c r="BK63"/>
      <c r="BL63"/>
      <c r="BM63"/>
      <c r="BN63"/>
      <c r="BO63"/>
      <c r="BP63"/>
      <c r="BQ63"/>
      <c r="BR63" s="6"/>
      <c r="BS63" s="6"/>
      <c r="BT63" s="6"/>
      <c r="BU63" s="6"/>
      <c r="BV63" s="6"/>
      <c r="BW63" s="6"/>
      <c r="BX63" s="6"/>
      <c r="BY63" s="6"/>
      <c r="BZ63" s="6"/>
      <c r="CA63" s="6"/>
      <c r="CB63" s="6"/>
      <c r="CC63" s="6"/>
      <c r="CD63" s="6"/>
      <c r="CE63" s="6"/>
      <c r="CF63" s="6"/>
      <c r="CG63" s="6"/>
      <c r="CH63" s="6"/>
      <c r="CI63" s="6"/>
      <c r="CJ63" s="6"/>
      <c r="CK63" s="6"/>
      <c r="CL63" s="6"/>
      <c r="CM63" s="6"/>
      <c r="CN63" s="6"/>
      <c r="CO63" s="6"/>
      <c r="CP63" s="6"/>
      <c r="CQ63" s="6"/>
      <c r="CR63" s="6"/>
      <c r="CS63" s="6"/>
      <c r="CT63" s="6"/>
      <c r="CU63" s="6"/>
      <c r="CV63" s="6"/>
    </row>
    <row r="64" spans="1:100" x14ac:dyDescent="0.2">
      <c r="A64"/>
      <c r="B64"/>
      <c r="C64"/>
      <c r="D64"/>
      <c r="E64"/>
      <c r="F64"/>
      <c r="G64"/>
      <c r="H64"/>
      <c r="I64"/>
      <c r="J64"/>
      <c r="K64"/>
      <c r="L64"/>
      <c r="M64"/>
      <c r="N64"/>
      <c r="O64"/>
      <c r="P64"/>
      <c r="Q64"/>
      <c r="R64"/>
      <c r="S64"/>
      <c r="T64"/>
      <c r="U64"/>
      <c r="V64"/>
      <c r="W64"/>
      <c r="X64"/>
      <c r="Y64"/>
      <c r="Z64"/>
      <c r="AA64"/>
      <c r="AB64"/>
      <c r="AC64"/>
      <c r="AD64"/>
      <c r="AE64"/>
      <c r="AF64"/>
      <c r="AG64"/>
      <c r="AH64"/>
      <c r="AI64"/>
      <c r="AJ64"/>
      <c r="AK64"/>
      <c r="AL64"/>
      <c r="AM64"/>
      <c r="AN64"/>
      <c r="AO64"/>
      <c r="AP64"/>
      <c r="AQ64"/>
      <c r="AR64"/>
      <c r="AS64"/>
      <c r="AT64"/>
      <c r="AU64"/>
      <c r="AV64"/>
      <c r="AW64"/>
      <c r="AX64"/>
      <c r="AY64"/>
      <c r="AZ64"/>
      <c r="BA64"/>
      <c r="BB64"/>
      <c r="BC64"/>
      <c r="BD64"/>
      <c r="BE64"/>
      <c r="BF64"/>
      <c r="BG64"/>
      <c r="BH64"/>
      <c r="BI64"/>
      <c r="BJ64"/>
      <c r="BK64"/>
      <c r="BL64"/>
      <c r="BM64"/>
      <c r="BN64"/>
      <c r="BO64"/>
      <c r="BP64"/>
      <c r="BQ64"/>
      <c r="BR64" s="10"/>
      <c r="BS64" s="10"/>
      <c r="BT64" s="10"/>
      <c r="BU64" s="10"/>
      <c r="BV64" s="10"/>
      <c r="BW64" s="10"/>
      <c r="BX64" s="10"/>
      <c r="BY64" s="10"/>
      <c r="BZ64" s="10"/>
      <c r="CA64" s="10"/>
      <c r="CB64" s="10"/>
      <c r="CC64" s="10"/>
      <c r="CD64" s="10"/>
      <c r="CE64" s="10"/>
      <c r="CF64" s="10"/>
      <c r="CG64" s="10"/>
      <c r="CH64" s="10"/>
      <c r="CI64" s="10"/>
      <c r="CJ64" s="10"/>
      <c r="CK64" s="10"/>
      <c r="CL64" s="10"/>
      <c r="CM64" s="10"/>
      <c r="CN64" s="10"/>
      <c r="CO64" s="10"/>
      <c r="CP64" s="10"/>
      <c r="CQ64" s="10"/>
      <c r="CR64" s="10"/>
      <c r="CS64" s="10"/>
      <c r="CT64" s="10"/>
      <c r="CU64" s="10"/>
      <c r="CV64" s="10"/>
    </row>
    <row r="65" spans="1:100" x14ac:dyDescent="0.2">
      <c r="A65"/>
      <c r="B65"/>
      <c r="C65"/>
      <c r="D65"/>
      <c r="E65"/>
      <c r="F65"/>
      <c r="G65"/>
      <c r="H65"/>
      <c r="I65"/>
      <c r="J65"/>
      <c r="K65"/>
      <c r="L65"/>
      <c r="M65"/>
      <c r="N65"/>
      <c r="O65"/>
      <c r="P65"/>
      <c r="Q65"/>
      <c r="R65"/>
      <c r="S65"/>
      <c r="T65"/>
      <c r="U65"/>
      <c r="V65"/>
      <c r="W65"/>
      <c r="X65"/>
      <c r="Y65"/>
      <c r="Z65"/>
      <c r="AA65"/>
      <c r="AB65"/>
      <c r="AC65"/>
      <c r="AD65"/>
      <c r="AE65"/>
      <c r="AF65"/>
      <c r="AG65"/>
      <c r="AH65"/>
      <c r="AI65"/>
      <c r="AJ65"/>
      <c r="AK65"/>
      <c r="AL65"/>
      <c r="AM65"/>
      <c r="AN65"/>
      <c r="AO65"/>
      <c r="AP65"/>
      <c r="AQ65"/>
      <c r="AR65"/>
      <c r="AS65"/>
      <c r="AT65"/>
      <c r="AU65"/>
      <c r="AV65"/>
      <c r="AW65"/>
      <c r="AX65"/>
      <c r="AY65"/>
      <c r="AZ65"/>
      <c r="BA65"/>
      <c r="BB65"/>
      <c r="BC65"/>
      <c r="BD65"/>
      <c r="BE65"/>
      <c r="BF65"/>
      <c r="BG65"/>
      <c r="BH65"/>
      <c r="BI65"/>
      <c r="BJ65"/>
      <c r="BK65"/>
      <c r="BL65"/>
      <c r="BM65"/>
      <c r="BN65"/>
      <c r="BO65"/>
      <c r="BP65"/>
      <c r="BQ65"/>
      <c r="BR65" s="9"/>
      <c r="BS65" s="9"/>
      <c r="BT65" s="9"/>
      <c r="BU65" s="9"/>
      <c r="BV65" s="9"/>
      <c r="BW65" s="9"/>
      <c r="BX65" s="9"/>
      <c r="BY65" s="9"/>
      <c r="BZ65" s="9"/>
      <c r="CA65" s="9"/>
      <c r="CB65" s="9"/>
      <c r="CC65" s="9"/>
      <c r="CD65" s="9"/>
      <c r="CE65" s="9"/>
      <c r="CF65" s="9"/>
      <c r="CG65" s="9"/>
      <c r="CH65" s="9"/>
      <c r="CI65" s="9"/>
      <c r="CJ65" s="9"/>
      <c r="CK65" s="9"/>
      <c r="CL65" s="9"/>
      <c r="CM65" s="9"/>
      <c r="CN65" s="9"/>
      <c r="CO65" s="9"/>
      <c r="CP65" s="9"/>
      <c r="CQ65" s="9"/>
      <c r="CR65" s="9"/>
      <c r="CS65" s="9"/>
      <c r="CT65" s="9"/>
      <c r="CU65" s="9"/>
      <c r="CV65" s="9"/>
    </row>
    <row r="66" spans="1:100" x14ac:dyDescent="0.2">
      <c r="A66"/>
      <c r="B66"/>
      <c r="C66"/>
      <c r="D66"/>
      <c r="E66"/>
      <c r="F66"/>
      <c r="G66"/>
      <c r="H66"/>
      <c r="I66"/>
      <c r="J66"/>
      <c r="K66"/>
      <c r="L66"/>
      <c r="M66"/>
      <c r="N66"/>
      <c r="O66"/>
      <c r="P66"/>
      <c r="Q66"/>
      <c r="R66"/>
      <c r="S66"/>
      <c r="T66"/>
      <c r="U66"/>
      <c r="V66"/>
      <c r="W66"/>
      <c r="X66"/>
      <c r="Y66"/>
      <c r="Z66"/>
      <c r="AA66"/>
      <c r="AB66"/>
      <c r="AC66"/>
      <c r="AD66"/>
      <c r="AE66"/>
      <c r="AF66"/>
      <c r="AG66"/>
      <c r="AH66"/>
      <c r="AI66"/>
      <c r="AJ66"/>
      <c r="AK66"/>
      <c r="AL66"/>
      <c r="AM66"/>
      <c r="AN66"/>
      <c r="AO66"/>
      <c r="AP66"/>
      <c r="AQ66"/>
      <c r="AR66"/>
      <c r="AS66"/>
      <c r="AT66"/>
      <c r="AU66"/>
      <c r="AV66"/>
      <c r="AW66"/>
      <c r="AX66"/>
      <c r="AY66"/>
      <c r="AZ66"/>
      <c r="BA66"/>
      <c r="BB66"/>
      <c r="BC66"/>
      <c r="BD66"/>
      <c r="BE66"/>
      <c r="BF66"/>
      <c r="BG66"/>
      <c r="BH66"/>
      <c r="BI66"/>
      <c r="BJ66"/>
      <c r="BK66"/>
      <c r="BL66"/>
      <c r="BM66"/>
      <c r="BN66"/>
      <c r="BO66"/>
      <c r="BP66"/>
      <c r="BQ66"/>
      <c r="BR66" s="8"/>
      <c r="BS66" s="8"/>
      <c r="BT66" s="8"/>
      <c r="BU66" s="8"/>
      <c r="BV66" s="8"/>
      <c r="BW66" s="8"/>
      <c r="BX66" s="8"/>
      <c r="BY66" s="8"/>
      <c r="BZ66" s="8"/>
      <c r="CA66" s="8"/>
      <c r="CB66" s="8"/>
      <c r="CC66" s="8"/>
      <c r="CD66" s="8"/>
      <c r="CE66" s="8"/>
      <c r="CF66" s="8"/>
      <c r="CG66" s="8"/>
      <c r="CH66" s="8"/>
      <c r="CI66" s="8"/>
      <c r="CJ66" s="8"/>
      <c r="CK66" s="8"/>
      <c r="CL66" s="8"/>
      <c r="CM66" s="8"/>
      <c r="CN66" s="8"/>
      <c r="CO66" s="8"/>
      <c r="CP66" s="8"/>
      <c r="CQ66" s="8"/>
      <c r="CR66" s="8"/>
      <c r="CS66" s="8"/>
      <c r="CT66" s="8"/>
      <c r="CU66" s="8"/>
      <c r="CV66" s="8"/>
    </row>
    <row r="67" spans="1:100" x14ac:dyDescent="0.2">
      <c r="A67"/>
      <c r="B67"/>
      <c r="C67"/>
      <c r="D67"/>
      <c r="E67"/>
      <c r="F67"/>
      <c r="G67"/>
      <c r="H67"/>
      <c r="I67"/>
      <c r="J67"/>
      <c r="K67"/>
      <c r="L67"/>
      <c r="M67"/>
      <c r="N67"/>
      <c r="O67"/>
      <c r="P67"/>
      <c r="Q67"/>
      <c r="R67"/>
      <c r="S67"/>
      <c r="T67"/>
      <c r="U67"/>
      <c r="V67"/>
      <c r="W67"/>
      <c r="X67"/>
      <c r="Y67"/>
      <c r="Z67"/>
      <c r="AA67"/>
      <c r="AB67"/>
      <c r="AC67"/>
      <c r="AD67"/>
      <c r="AE67"/>
      <c r="AF67"/>
      <c r="AG67"/>
      <c r="AH67"/>
      <c r="AI67"/>
      <c r="AJ67"/>
      <c r="AK67"/>
      <c r="AL67"/>
      <c r="AM67"/>
      <c r="AN67"/>
      <c r="AO67"/>
      <c r="AP67"/>
      <c r="AQ67"/>
      <c r="AR67"/>
      <c r="AS67"/>
      <c r="AT67"/>
      <c r="AU67"/>
      <c r="AV67"/>
      <c r="AW67"/>
      <c r="AX67"/>
      <c r="AY67"/>
      <c r="AZ67"/>
      <c r="BA67"/>
      <c r="BB67"/>
      <c r="BC67"/>
      <c r="BD67"/>
      <c r="BE67"/>
      <c r="BF67"/>
      <c r="BG67"/>
      <c r="BH67"/>
      <c r="BI67"/>
      <c r="BJ67"/>
      <c r="BK67"/>
      <c r="BL67"/>
      <c r="BM67"/>
      <c r="BN67"/>
      <c r="BO67"/>
      <c r="BP67"/>
      <c r="BQ67"/>
      <c r="BR67" s="3"/>
      <c r="BS67" s="3"/>
      <c r="BT67" s="3"/>
      <c r="BU67" s="3"/>
      <c r="BV67" s="3"/>
      <c r="BW67" s="3"/>
      <c r="BX67" s="3"/>
      <c r="BY67" s="3"/>
      <c r="BZ67" s="3"/>
      <c r="CA67" s="3"/>
      <c r="CB67" s="3"/>
      <c r="CC67" s="3"/>
      <c r="CD67" s="3"/>
      <c r="CE67" s="3"/>
      <c r="CF67" s="3"/>
      <c r="CG67" s="3"/>
      <c r="CH67" s="3"/>
      <c r="CI67" s="3"/>
      <c r="CJ67" s="3"/>
      <c r="CK67" s="3"/>
      <c r="CL67" s="3"/>
      <c r="CM67" s="3"/>
      <c r="CN67" s="3"/>
      <c r="CO67" s="3"/>
      <c r="CP67" s="3"/>
      <c r="CQ67" s="3"/>
      <c r="CR67" s="3"/>
      <c r="CS67" s="3"/>
      <c r="CT67" s="3"/>
      <c r="CU67" s="3"/>
      <c r="CV67" s="3"/>
    </row>
    <row r="68" spans="1:100" x14ac:dyDescent="0.2">
      <c r="A68"/>
      <c r="B68"/>
      <c r="C68"/>
      <c r="D68"/>
      <c r="E68"/>
      <c r="F68"/>
      <c r="G68"/>
      <c r="H68"/>
      <c r="I68"/>
      <c r="J68"/>
      <c r="K68"/>
      <c r="L68"/>
      <c r="M68"/>
      <c r="N68"/>
      <c r="O68"/>
      <c r="P68"/>
      <c r="Q68"/>
      <c r="R68"/>
      <c r="S68"/>
      <c r="T68"/>
      <c r="U68"/>
      <c r="V68"/>
      <c r="W68"/>
      <c r="X68"/>
      <c r="Y68"/>
      <c r="Z68"/>
      <c r="AA68"/>
      <c r="AB68"/>
      <c r="AC68"/>
      <c r="AD68"/>
      <c r="AE68"/>
      <c r="AF68"/>
      <c r="AG68"/>
      <c r="AH68"/>
      <c r="AI68"/>
      <c r="AJ68"/>
      <c r="AK68"/>
      <c r="AL68"/>
      <c r="AM68"/>
      <c r="AN68"/>
      <c r="AO68"/>
      <c r="AP68"/>
      <c r="AQ68"/>
      <c r="AR68"/>
      <c r="AS68"/>
      <c r="AT68"/>
      <c r="AU68"/>
      <c r="AV68"/>
      <c r="AW68"/>
      <c r="AX68"/>
      <c r="AY68"/>
      <c r="AZ68"/>
      <c r="BA68"/>
      <c r="BB68"/>
      <c r="BC68"/>
      <c r="BD68"/>
      <c r="BE68"/>
      <c r="BF68"/>
      <c r="BG68"/>
      <c r="BH68"/>
      <c r="BI68"/>
      <c r="BJ68"/>
      <c r="BK68"/>
      <c r="BL68"/>
      <c r="BM68"/>
      <c r="BN68"/>
      <c r="BO68"/>
      <c r="BP68"/>
      <c r="BQ68"/>
      <c r="BR68" s="12"/>
      <c r="BS68" s="12"/>
      <c r="BT68" s="12"/>
      <c r="BU68" s="12"/>
      <c r="BV68" s="12"/>
      <c r="BW68" s="12"/>
      <c r="BX68" s="12"/>
      <c r="BY68" s="12"/>
      <c r="BZ68" s="12"/>
      <c r="CA68" s="12"/>
      <c r="CB68" s="12"/>
      <c r="CC68" s="12"/>
      <c r="CD68" s="12"/>
      <c r="CE68" s="12"/>
      <c r="CF68" s="12"/>
      <c r="CG68" s="12"/>
      <c r="CH68" s="12"/>
      <c r="CI68" s="12"/>
      <c r="CJ68" s="12"/>
      <c r="CK68" s="12"/>
      <c r="CL68" s="12"/>
      <c r="CM68" s="12"/>
      <c r="CN68" s="12"/>
      <c r="CO68" s="12"/>
      <c r="CP68" s="12"/>
      <c r="CQ68" s="12"/>
      <c r="CR68" s="12"/>
      <c r="CS68" s="12"/>
      <c r="CT68" s="12"/>
      <c r="CU68" s="12"/>
      <c r="CV68" s="12"/>
    </row>
    <row r="69" spans="1:100" x14ac:dyDescent="0.2">
      <c r="A69"/>
      <c r="B69"/>
      <c r="C69"/>
      <c r="D69"/>
      <c r="E69"/>
      <c r="F69"/>
      <c r="G69"/>
      <c r="H69"/>
      <c r="I69"/>
      <c r="J69"/>
      <c r="K69"/>
      <c r="L69"/>
      <c r="M69"/>
      <c r="N69"/>
      <c r="O69"/>
      <c r="P69"/>
      <c r="Q69"/>
      <c r="R69"/>
      <c r="S69"/>
      <c r="T69"/>
      <c r="U69"/>
      <c r="V69"/>
      <c r="W69"/>
      <c r="X69"/>
      <c r="Y69"/>
      <c r="Z69"/>
      <c r="AA69"/>
      <c r="AB69"/>
      <c r="AC69"/>
      <c r="AD69"/>
      <c r="AE69"/>
      <c r="AF69"/>
      <c r="AG69"/>
      <c r="AH69"/>
      <c r="AI69"/>
      <c r="AJ69"/>
      <c r="AK69"/>
      <c r="AL69"/>
      <c r="AM69"/>
      <c r="AN69"/>
      <c r="AO69"/>
      <c r="AP69"/>
      <c r="AQ69"/>
      <c r="AR69"/>
      <c r="AS69"/>
      <c r="AT69"/>
      <c r="AU69"/>
      <c r="AV69"/>
      <c r="AW69"/>
      <c r="AX69"/>
      <c r="AY69"/>
      <c r="AZ69"/>
      <c r="BA69"/>
      <c r="BB69"/>
      <c r="BC69"/>
      <c r="BD69"/>
      <c r="BE69"/>
      <c r="BF69"/>
      <c r="BG69"/>
      <c r="BH69"/>
      <c r="BI69"/>
      <c r="BJ69"/>
      <c r="BK69"/>
      <c r="BL69"/>
      <c r="BM69"/>
      <c r="BN69"/>
      <c r="BO69"/>
      <c r="BP69"/>
      <c r="BQ69"/>
      <c r="BR69" s="7"/>
      <c r="BS69" s="7"/>
      <c r="BT69" s="7"/>
      <c r="BU69" s="7"/>
      <c r="BV69" s="7"/>
      <c r="BW69" s="7"/>
      <c r="BX69" s="7"/>
      <c r="BY69" s="7"/>
      <c r="BZ69" s="7"/>
      <c r="CA69" s="7"/>
      <c r="CB69" s="7"/>
      <c r="CC69" s="7"/>
      <c r="CD69" s="7"/>
      <c r="CE69" s="7"/>
      <c r="CF69" s="7"/>
      <c r="CG69" s="7"/>
      <c r="CH69" s="7"/>
      <c r="CI69" s="7"/>
      <c r="CJ69" s="7"/>
      <c r="CK69" s="7"/>
      <c r="CL69" s="7"/>
      <c r="CM69" s="7"/>
      <c r="CN69" s="7"/>
      <c r="CO69" s="7"/>
      <c r="CP69" s="7"/>
      <c r="CQ69" s="7"/>
      <c r="CR69" s="7"/>
      <c r="CS69" s="7"/>
      <c r="CT69" s="7"/>
      <c r="CU69" s="7"/>
      <c r="CV69" s="7"/>
    </row>
    <row r="70" spans="1:100" ht="15.75" thickBot="1" x14ac:dyDescent="0.25">
      <c r="A70"/>
      <c r="B70"/>
      <c r="C70"/>
      <c r="D70"/>
      <c r="E70"/>
      <c r="F70"/>
      <c r="G70"/>
      <c r="H70"/>
      <c r="I70"/>
      <c r="J70"/>
      <c r="K70"/>
      <c r="L70"/>
      <c r="M70"/>
      <c r="N70"/>
      <c r="O70"/>
      <c r="P70"/>
      <c r="Q70"/>
      <c r="R70"/>
      <c r="S70"/>
      <c r="T70"/>
      <c r="U70"/>
      <c r="V70"/>
      <c r="W70"/>
      <c r="X70"/>
      <c r="Y70"/>
      <c r="Z70"/>
      <c r="AA70"/>
      <c r="AB70"/>
      <c r="AC70"/>
      <c r="AD70"/>
      <c r="AE70"/>
      <c r="AF70"/>
      <c r="AG70"/>
      <c r="AH70"/>
      <c r="AI70"/>
      <c r="AJ70"/>
      <c r="AK70"/>
      <c r="AL70"/>
      <c r="AM70"/>
      <c r="AN70"/>
      <c r="AO70"/>
      <c r="AP70"/>
      <c r="AQ70"/>
      <c r="AR70"/>
      <c r="AS70"/>
      <c r="AT70"/>
      <c r="AU70"/>
      <c r="AV70"/>
      <c r="AW70"/>
      <c r="AX70"/>
      <c r="AY70"/>
      <c r="AZ70"/>
      <c r="BA70"/>
      <c r="BB70"/>
      <c r="BC70"/>
      <c r="BD70"/>
      <c r="BE70"/>
      <c r="BF70"/>
      <c r="BG70"/>
      <c r="BH70"/>
      <c r="BI70"/>
      <c r="BJ70"/>
      <c r="BK70"/>
      <c r="BL70"/>
      <c r="BM70"/>
      <c r="BN70"/>
      <c r="BO70"/>
      <c r="BP70"/>
      <c r="BQ70"/>
      <c r="BR70" s="5"/>
      <c r="BS70" s="5"/>
      <c r="BT70" s="5"/>
      <c r="BU70" s="5"/>
      <c r="BV70" s="5"/>
      <c r="BW70" s="5"/>
      <c r="BX70" s="5"/>
      <c r="BY70" s="5"/>
      <c r="BZ70" s="5"/>
      <c r="CA70" s="5"/>
      <c r="CB70" s="5"/>
      <c r="CC70" s="5"/>
      <c r="CD70" s="5"/>
      <c r="CE70" s="5"/>
      <c r="CF70" s="5"/>
      <c r="CG70" s="5"/>
      <c r="CH70" s="5"/>
      <c r="CI70" s="5"/>
      <c r="CJ70" s="5"/>
      <c r="CK70" s="5"/>
      <c r="CL70" s="5"/>
      <c r="CM70" s="5"/>
      <c r="CN70" s="5"/>
      <c r="CO70" s="5"/>
      <c r="CP70" s="5"/>
      <c r="CQ70" s="5"/>
      <c r="CR70" s="5"/>
      <c r="CS70" s="5"/>
      <c r="CT70" s="5"/>
      <c r="CU70" s="5"/>
      <c r="CV70" s="5"/>
    </row>
    <row r="71" spans="1:100" x14ac:dyDescent="0.2">
      <c r="A71"/>
      <c r="B71"/>
      <c r="C71"/>
      <c r="D71"/>
      <c r="E71"/>
      <c r="F71"/>
      <c r="G71"/>
      <c r="H71"/>
      <c r="I71"/>
      <c r="J71"/>
      <c r="K71"/>
      <c r="L71"/>
      <c r="M71"/>
      <c r="N71"/>
      <c r="O71"/>
      <c r="P71"/>
      <c r="Q71"/>
      <c r="R71"/>
      <c r="S71"/>
      <c r="T71"/>
      <c r="U71"/>
      <c r="V71"/>
      <c r="W71"/>
      <c r="X71"/>
      <c r="Y71"/>
      <c r="Z71"/>
      <c r="AA71"/>
      <c r="AB71"/>
      <c r="AC71"/>
      <c r="AD71"/>
      <c r="AE71"/>
      <c r="AF71"/>
      <c r="AG71"/>
      <c r="AH71"/>
      <c r="AI71"/>
      <c r="AJ71"/>
      <c r="AK71"/>
      <c r="AL71"/>
      <c r="AM71"/>
      <c r="AN71"/>
      <c r="AO71"/>
      <c r="AP71"/>
      <c r="AQ71"/>
      <c r="AR71"/>
      <c r="AS71"/>
      <c r="AT71"/>
      <c r="AU71"/>
      <c r="AV71"/>
      <c r="AW71"/>
      <c r="AX71"/>
      <c r="AY71"/>
      <c r="AZ71"/>
      <c r="BA71"/>
      <c r="BB71"/>
      <c r="BC71"/>
      <c r="BD71"/>
      <c r="BE71"/>
      <c r="BF71"/>
      <c r="BG71"/>
      <c r="BH71"/>
      <c r="BI71"/>
      <c r="BJ71"/>
      <c r="BK71"/>
      <c r="BL71"/>
      <c r="BM71"/>
      <c r="BN71"/>
      <c r="BO71"/>
      <c r="BP71"/>
      <c r="BQ71"/>
      <c r="BR71" s="4"/>
      <c r="BS71" s="4"/>
      <c r="BT71" s="4"/>
      <c r="BU71" s="4"/>
      <c r="BV71" s="4"/>
      <c r="BW71" s="4"/>
      <c r="BX71" s="4"/>
      <c r="BY71" s="4"/>
      <c r="BZ71" s="4"/>
      <c r="CA71" s="4"/>
      <c r="CB71" s="4"/>
      <c r="CC71" s="4"/>
      <c r="CD71" s="4"/>
      <c r="CE71" s="4"/>
      <c r="CF71" s="4"/>
      <c r="CG71" s="4"/>
      <c r="CH71" s="4"/>
      <c r="CI71" s="4"/>
      <c r="CJ71" s="4"/>
      <c r="CK71" s="4"/>
      <c r="CL71" s="4"/>
      <c r="CM71" s="4"/>
      <c r="CN71" s="4"/>
      <c r="CO71" s="4"/>
      <c r="CP71" s="4"/>
      <c r="CQ71" s="4"/>
      <c r="CR71" s="4"/>
      <c r="CS71" s="4"/>
      <c r="CT71" s="4"/>
      <c r="CU71" s="4"/>
      <c r="CV71" s="4"/>
    </row>
    <row r="72" spans="1:100" x14ac:dyDescent="0.2">
      <c r="A72"/>
      <c r="B72"/>
      <c r="C72"/>
      <c r="D72"/>
      <c r="E72"/>
      <c r="F72"/>
      <c r="G72"/>
      <c r="H72"/>
      <c r="I72"/>
      <c r="J72"/>
      <c r="K72"/>
      <c r="L72"/>
      <c r="M72"/>
      <c r="N72"/>
      <c r="O72"/>
      <c r="P72"/>
      <c r="Q72"/>
      <c r="R72"/>
      <c r="S72"/>
      <c r="T72"/>
      <c r="U72"/>
      <c r="V72"/>
      <c r="W72"/>
      <c r="X72"/>
      <c r="Y72"/>
      <c r="Z72"/>
      <c r="AA72"/>
      <c r="AB72"/>
      <c r="AC72"/>
      <c r="AD72"/>
      <c r="AE72"/>
      <c r="AF72"/>
      <c r="AG72"/>
      <c r="AH72"/>
      <c r="AI72"/>
      <c r="AJ72"/>
      <c r="AK72"/>
      <c r="AL72"/>
      <c r="AM72"/>
      <c r="AN72"/>
      <c r="AO72"/>
      <c r="AP72"/>
      <c r="AQ72"/>
      <c r="AR72"/>
      <c r="AS72"/>
      <c r="AT72"/>
      <c r="AU72"/>
      <c r="AV72"/>
      <c r="AW72"/>
      <c r="AX72"/>
      <c r="AY72"/>
      <c r="AZ72"/>
      <c r="BA72"/>
      <c r="BB72"/>
      <c r="BC72"/>
      <c r="BD72"/>
      <c r="BE72"/>
      <c r="BF72"/>
      <c r="BG72"/>
      <c r="BH72"/>
      <c r="BI72"/>
      <c r="BJ72"/>
      <c r="BK72"/>
      <c r="BL72"/>
      <c r="BM72"/>
      <c r="BN72"/>
      <c r="BO72"/>
      <c r="BP72"/>
      <c r="BQ72"/>
      <c r="BR72" s="11"/>
      <c r="BS72" s="11"/>
      <c r="BT72" s="11"/>
      <c r="BU72" s="11"/>
      <c r="BV72" s="11"/>
      <c r="BW72" s="11"/>
      <c r="BX72" s="11"/>
      <c r="BY72" s="11"/>
      <c r="BZ72" s="11"/>
      <c r="CA72" s="11"/>
      <c r="CB72" s="11"/>
      <c r="CC72" s="11"/>
      <c r="CD72" s="11"/>
      <c r="CE72" s="11"/>
      <c r="CF72" s="11"/>
      <c r="CG72" s="11"/>
      <c r="CH72" s="11"/>
      <c r="CI72" s="11"/>
      <c r="CJ72" s="11"/>
      <c r="CK72" s="11"/>
      <c r="CL72" s="11"/>
      <c r="CM72" s="11"/>
      <c r="CN72" s="11"/>
      <c r="CO72" s="11"/>
      <c r="CP72" s="11"/>
      <c r="CQ72" s="11"/>
      <c r="CR72" s="11"/>
      <c r="CS72" s="11"/>
      <c r="CT72" s="11"/>
      <c r="CU72" s="11"/>
      <c r="CV72" s="11"/>
    </row>
    <row r="73" spans="1:100" x14ac:dyDescent="0.2">
      <c r="A73"/>
      <c r="B73"/>
      <c r="C73"/>
      <c r="D73"/>
      <c r="E73"/>
      <c r="F73"/>
      <c r="G73"/>
      <c r="H73"/>
      <c r="I73"/>
      <c r="J73"/>
      <c r="K73"/>
      <c r="L73"/>
      <c r="M73"/>
      <c r="N73"/>
      <c r="O73"/>
      <c r="P73"/>
      <c r="Q73"/>
      <c r="R73"/>
      <c r="S73"/>
      <c r="T73"/>
      <c r="U73"/>
      <c r="V73"/>
      <c r="W73"/>
      <c r="X73"/>
      <c r="Y73"/>
      <c r="Z73"/>
      <c r="AA73"/>
      <c r="AB73"/>
      <c r="AC73"/>
      <c r="AD73"/>
      <c r="AE73"/>
      <c r="AF73"/>
      <c r="AG73"/>
      <c r="AH73"/>
      <c r="AI73"/>
      <c r="AJ73"/>
      <c r="AK73"/>
      <c r="AL73"/>
      <c r="AM73"/>
      <c r="AN73"/>
      <c r="AO73"/>
      <c r="AP73"/>
      <c r="AQ73"/>
      <c r="AR73"/>
      <c r="AS73"/>
      <c r="AT73"/>
      <c r="AU73"/>
      <c r="AV73"/>
      <c r="AW73"/>
      <c r="AX73"/>
      <c r="AY73"/>
      <c r="AZ73"/>
      <c r="BA73"/>
      <c r="BB73"/>
      <c r="BC73"/>
      <c r="BD73"/>
      <c r="BE73"/>
      <c r="BF73"/>
      <c r="BG73"/>
      <c r="BH73"/>
      <c r="BI73"/>
      <c r="BJ73"/>
      <c r="BK73"/>
      <c r="BL73"/>
      <c r="BM73"/>
      <c r="BN73"/>
      <c r="BO73"/>
      <c r="BP73"/>
      <c r="BQ73"/>
      <c r="BR73" s="6"/>
      <c r="BS73" s="6"/>
      <c r="BT73" s="6"/>
      <c r="BU73" s="6"/>
      <c r="BV73" s="6"/>
      <c r="BW73" s="6"/>
      <c r="BX73" s="6"/>
      <c r="BY73" s="6"/>
      <c r="BZ73" s="6"/>
      <c r="CA73" s="6"/>
      <c r="CB73" s="6"/>
      <c r="CC73" s="6"/>
      <c r="CD73" s="6"/>
      <c r="CE73" s="6"/>
      <c r="CF73" s="6"/>
      <c r="CG73" s="6"/>
      <c r="CH73" s="6"/>
      <c r="CI73" s="6"/>
      <c r="CJ73" s="6"/>
      <c r="CK73" s="6"/>
      <c r="CL73" s="6"/>
      <c r="CM73" s="6"/>
      <c r="CN73" s="6"/>
      <c r="CO73" s="6"/>
      <c r="CP73" s="6"/>
      <c r="CQ73" s="6"/>
      <c r="CR73" s="6"/>
      <c r="CS73" s="6"/>
      <c r="CT73" s="6"/>
      <c r="CU73" s="6"/>
      <c r="CV73" s="6"/>
    </row>
    <row r="74" spans="1:100" x14ac:dyDescent="0.2">
      <c r="A74"/>
      <c r="B74"/>
      <c r="C74"/>
      <c r="D74"/>
      <c r="E74"/>
      <c r="F74"/>
      <c r="G74"/>
      <c r="H74"/>
      <c r="I74"/>
      <c r="J74"/>
      <c r="K74"/>
      <c r="L74"/>
      <c r="M74"/>
      <c r="N74"/>
      <c r="O74"/>
      <c r="P74"/>
      <c r="Q74"/>
      <c r="R74"/>
      <c r="S74"/>
      <c r="T74"/>
      <c r="U74"/>
      <c r="V74"/>
      <c r="W74"/>
      <c r="X74"/>
      <c r="Y74"/>
      <c r="Z74"/>
      <c r="AA74"/>
      <c r="AB74"/>
      <c r="AC74"/>
      <c r="AD74"/>
      <c r="AE74"/>
      <c r="AF74"/>
      <c r="AG74"/>
      <c r="AH74"/>
      <c r="AI74"/>
      <c r="AJ74"/>
      <c r="AK74"/>
      <c r="AL74"/>
      <c r="AM74"/>
      <c r="AN74"/>
      <c r="AO74"/>
      <c r="AP74"/>
      <c r="AQ74"/>
      <c r="AR74"/>
      <c r="AS74"/>
      <c r="AT74"/>
      <c r="AU74"/>
      <c r="AV74"/>
      <c r="AW74"/>
      <c r="AX74"/>
      <c r="AY74"/>
      <c r="AZ74"/>
      <c r="BA74"/>
      <c r="BB74"/>
      <c r="BC74"/>
      <c r="BD74"/>
      <c r="BE74"/>
      <c r="BF74"/>
      <c r="BG74"/>
      <c r="BH74"/>
      <c r="BI74"/>
      <c r="BJ74"/>
      <c r="BK74"/>
      <c r="BL74"/>
      <c r="BM74"/>
      <c r="BN74"/>
      <c r="BO74"/>
      <c r="BP74"/>
      <c r="BQ74"/>
      <c r="BR74" s="10"/>
      <c r="BS74" s="10"/>
      <c r="BT74" s="10"/>
      <c r="BU74" s="10"/>
      <c r="BV74" s="10"/>
      <c r="BW74" s="10"/>
      <c r="BX74" s="10"/>
      <c r="BY74" s="10"/>
      <c r="BZ74" s="10"/>
      <c r="CA74" s="10"/>
      <c r="CB74" s="10"/>
      <c r="CC74" s="10"/>
      <c r="CD74" s="10"/>
      <c r="CE74" s="10"/>
      <c r="CF74" s="10"/>
      <c r="CG74" s="10"/>
      <c r="CH74" s="10"/>
      <c r="CI74" s="10"/>
      <c r="CJ74" s="10"/>
      <c r="CK74" s="10"/>
      <c r="CL74" s="10"/>
      <c r="CM74" s="10"/>
      <c r="CN74" s="10"/>
      <c r="CO74" s="10"/>
      <c r="CP74" s="10"/>
      <c r="CQ74" s="10"/>
      <c r="CR74" s="10"/>
      <c r="CS74" s="10"/>
      <c r="CT74" s="10"/>
      <c r="CU74" s="10"/>
      <c r="CV74" s="10"/>
    </row>
    <row r="75" spans="1:100" x14ac:dyDescent="0.2">
      <c r="A75"/>
      <c r="B75"/>
      <c r="C75"/>
      <c r="D75"/>
      <c r="E75"/>
      <c r="F75"/>
      <c r="G75"/>
      <c r="H75"/>
      <c r="I75"/>
      <c r="J75"/>
      <c r="K75"/>
      <c r="L75"/>
      <c r="M75"/>
      <c r="N75"/>
      <c r="O75"/>
      <c r="P75"/>
      <c r="Q75"/>
      <c r="R75"/>
      <c r="S75"/>
      <c r="T75"/>
      <c r="U75"/>
      <c r="V75"/>
      <c r="W75"/>
      <c r="X75"/>
      <c r="Y75"/>
      <c r="Z75"/>
      <c r="AA75"/>
      <c r="AB75"/>
      <c r="AC75"/>
      <c r="AD75"/>
      <c r="AE75"/>
      <c r="AF75"/>
      <c r="AG75"/>
      <c r="AH75"/>
      <c r="AI75"/>
      <c r="AJ75"/>
      <c r="AK75"/>
      <c r="AL75"/>
      <c r="AM75"/>
      <c r="AN75"/>
      <c r="AO75"/>
      <c r="AP75"/>
      <c r="AQ75"/>
      <c r="AR75"/>
      <c r="AS75"/>
      <c r="AT75"/>
      <c r="AU75"/>
      <c r="AV75"/>
      <c r="AW75"/>
      <c r="AX75"/>
      <c r="AY75"/>
      <c r="AZ75"/>
      <c r="BA75"/>
      <c r="BB75"/>
      <c r="BC75"/>
      <c r="BD75"/>
      <c r="BE75"/>
      <c r="BF75"/>
      <c r="BG75"/>
      <c r="BH75"/>
      <c r="BI75"/>
      <c r="BJ75"/>
      <c r="BK75"/>
      <c r="BL75"/>
      <c r="BM75"/>
      <c r="BN75"/>
      <c r="BO75"/>
      <c r="BP75"/>
      <c r="BQ75"/>
      <c r="BR75" s="9"/>
      <c r="BS75" s="9"/>
      <c r="BT75" s="9"/>
      <c r="BU75" s="9"/>
      <c r="BV75" s="9"/>
      <c r="BW75" s="9"/>
      <c r="BX75" s="9"/>
      <c r="BY75" s="9"/>
      <c r="BZ75" s="9"/>
      <c r="CA75" s="9"/>
      <c r="CB75" s="9"/>
      <c r="CC75" s="9"/>
      <c r="CD75" s="9"/>
      <c r="CE75" s="9"/>
      <c r="CF75" s="9"/>
      <c r="CG75" s="9"/>
      <c r="CH75" s="9"/>
      <c r="CI75" s="9"/>
      <c r="CJ75" s="9"/>
      <c r="CK75" s="9"/>
      <c r="CL75" s="9"/>
      <c r="CM75" s="9"/>
      <c r="CN75" s="9"/>
      <c r="CO75" s="9"/>
      <c r="CP75" s="9"/>
      <c r="CQ75" s="9"/>
      <c r="CR75" s="9"/>
      <c r="CS75" s="9"/>
      <c r="CT75" s="9"/>
      <c r="CU75" s="9"/>
      <c r="CV75" s="9"/>
    </row>
    <row r="76" spans="1:100" x14ac:dyDescent="0.2">
      <c r="A76"/>
      <c r="B76"/>
      <c r="C76"/>
      <c r="D76"/>
      <c r="E76"/>
      <c r="F76"/>
      <c r="G76"/>
      <c r="H76"/>
      <c r="I76"/>
      <c r="J76"/>
      <c r="K76"/>
      <c r="L76"/>
      <c r="M76"/>
      <c r="N76"/>
      <c r="O76"/>
      <c r="P76"/>
      <c r="Q76"/>
      <c r="R76"/>
      <c r="S76"/>
      <c r="T76"/>
      <c r="U76"/>
      <c r="V76"/>
      <c r="W76"/>
      <c r="X76"/>
      <c r="Y76"/>
      <c r="Z76"/>
      <c r="AA76"/>
      <c r="AB76"/>
      <c r="AC76"/>
      <c r="AD76"/>
      <c r="AE76"/>
      <c r="AF76"/>
      <c r="AG76"/>
      <c r="AH76"/>
      <c r="AI76"/>
      <c r="AJ76"/>
      <c r="AK76"/>
      <c r="AL76"/>
      <c r="AM76"/>
      <c r="AN76"/>
      <c r="AO76"/>
      <c r="AP76"/>
      <c r="AQ76"/>
      <c r="AR76"/>
      <c r="AS76"/>
      <c r="AT76"/>
      <c r="AU76"/>
      <c r="AV76"/>
      <c r="AW76"/>
      <c r="AX76"/>
      <c r="AY76"/>
      <c r="AZ76"/>
      <c r="BA76"/>
      <c r="BB76"/>
      <c r="BC76"/>
      <c r="BD76"/>
      <c r="BE76"/>
      <c r="BF76"/>
      <c r="BG76"/>
      <c r="BH76"/>
      <c r="BI76"/>
      <c r="BJ76"/>
      <c r="BK76"/>
      <c r="BL76"/>
      <c r="BM76"/>
      <c r="BN76"/>
      <c r="BO76"/>
      <c r="BP76"/>
      <c r="BQ76"/>
      <c r="BR76" s="8"/>
      <c r="BS76" s="8"/>
      <c r="BT76" s="8"/>
      <c r="BU76" s="8"/>
      <c r="BV76" s="8"/>
      <c r="BW76" s="8"/>
      <c r="BX76" s="8"/>
      <c r="BY76" s="8"/>
      <c r="BZ76" s="8"/>
      <c r="CA76" s="8"/>
      <c r="CB76" s="8"/>
      <c r="CC76" s="8"/>
      <c r="CD76" s="8"/>
      <c r="CE76" s="8"/>
      <c r="CF76" s="8"/>
      <c r="CG76" s="8"/>
      <c r="CH76" s="8"/>
      <c r="CI76" s="8"/>
      <c r="CJ76" s="8"/>
      <c r="CK76" s="8"/>
      <c r="CL76" s="8"/>
      <c r="CM76" s="8"/>
      <c r="CN76" s="8"/>
      <c r="CO76" s="8"/>
      <c r="CP76" s="8"/>
      <c r="CQ76" s="8"/>
      <c r="CR76" s="8"/>
      <c r="CS76" s="8"/>
      <c r="CT76" s="8"/>
      <c r="CU76" s="8"/>
      <c r="CV76" s="8"/>
    </row>
    <row r="77" spans="1:100" x14ac:dyDescent="0.2">
      <c r="A77"/>
      <c r="B77"/>
      <c r="C77"/>
      <c r="D77"/>
      <c r="E77"/>
      <c r="F77"/>
      <c r="G77"/>
      <c r="H77"/>
      <c r="I77"/>
      <c r="J77"/>
      <c r="K77"/>
      <c r="L77"/>
      <c r="M77"/>
      <c r="N77"/>
      <c r="O77"/>
      <c r="P77"/>
      <c r="Q77"/>
      <c r="R77"/>
      <c r="S77"/>
      <c r="T77"/>
      <c r="U77"/>
      <c r="V77"/>
      <c r="W77"/>
      <c r="X77"/>
      <c r="Y77"/>
      <c r="Z77"/>
      <c r="AA77"/>
      <c r="AB77"/>
      <c r="AC77"/>
      <c r="AD77"/>
      <c r="AE77"/>
      <c r="AF77"/>
      <c r="AG77"/>
      <c r="AH77"/>
      <c r="AI77"/>
      <c r="AJ77"/>
      <c r="AK77"/>
      <c r="AL77"/>
      <c r="AM77"/>
      <c r="AN77"/>
      <c r="AO77"/>
      <c r="AP77"/>
      <c r="AQ77"/>
      <c r="AR77"/>
      <c r="AS77"/>
      <c r="AT77"/>
      <c r="AU77"/>
      <c r="AV77"/>
      <c r="AW77"/>
      <c r="AX77"/>
      <c r="AY77"/>
      <c r="AZ77"/>
      <c r="BA77"/>
      <c r="BB77"/>
      <c r="BC77"/>
      <c r="BD77"/>
      <c r="BE77"/>
      <c r="BF77"/>
      <c r="BG77"/>
      <c r="BH77"/>
      <c r="BI77"/>
      <c r="BJ77"/>
      <c r="BK77"/>
      <c r="BL77"/>
      <c r="BM77"/>
      <c r="BN77"/>
      <c r="BO77"/>
      <c r="BP77"/>
      <c r="BQ77"/>
      <c r="BR77" s="3"/>
      <c r="BS77" s="3"/>
      <c r="BT77" s="3"/>
      <c r="BU77" s="3"/>
      <c r="BV77" s="3"/>
      <c r="BW77" s="3"/>
      <c r="BX77" s="3"/>
      <c r="BY77" s="3"/>
      <c r="BZ77" s="3"/>
      <c r="CA77" s="3"/>
      <c r="CB77" s="3"/>
      <c r="CC77" s="3"/>
      <c r="CD77" s="3"/>
      <c r="CE77" s="3"/>
      <c r="CF77" s="3"/>
      <c r="CG77" s="3"/>
      <c r="CH77" s="3"/>
      <c r="CI77" s="3"/>
      <c r="CJ77" s="3"/>
      <c r="CK77" s="3"/>
      <c r="CL77" s="3"/>
      <c r="CM77" s="3"/>
      <c r="CN77" s="3"/>
      <c r="CO77" s="3"/>
      <c r="CP77" s="3"/>
      <c r="CQ77" s="3"/>
      <c r="CR77" s="3"/>
      <c r="CS77" s="3"/>
      <c r="CT77" s="3"/>
      <c r="CU77" s="3"/>
      <c r="CV77" s="3"/>
    </row>
    <row r="78" spans="1:100" x14ac:dyDescent="0.2">
      <c r="A78"/>
      <c r="B78"/>
      <c r="C78"/>
      <c r="D78"/>
      <c r="E78"/>
      <c r="F78"/>
      <c r="G78"/>
      <c r="H78"/>
      <c r="I78"/>
      <c r="J78"/>
      <c r="K78"/>
      <c r="L78"/>
      <c r="M78"/>
      <c r="N78"/>
      <c r="O78"/>
      <c r="P78"/>
      <c r="Q78"/>
      <c r="R78"/>
      <c r="S78"/>
      <c r="T78"/>
      <c r="U78"/>
      <c r="V78"/>
      <c r="W78"/>
      <c r="X78"/>
      <c r="Y78"/>
      <c r="Z78"/>
      <c r="AA78"/>
      <c r="AB78"/>
      <c r="AC78"/>
      <c r="AD78"/>
      <c r="AE78"/>
      <c r="AF78"/>
      <c r="AG78"/>
      <c r="AH78"/>
      <c r="AI78"/>
      <c r="AJ78"/>
      <c r="AK78"/>
      <c r="AL78"/>
      <c r="AM78"/>
      <c r="AN78"/>
      <c r="AO78"/>
      <c r="AP78"/>
      <c r="AQ78"/>
      <c r="AR78"/>
      <c r="AS78"/>
      <c r="AT78"/>
      <c r="AU78"/>
      <c r="AV78"/>
      <c r="AW78"/>
      <c r="AX78"/>
      <c r="AY78"/>
      <c r="AZ78"/>
      <c r="BA78"/>
      <c r="BB78"/>
      <c r="BC78"/>
      <c r="BD78"/>
      <c r="BE78"/>
      <c r="BF78"/>
      <c r="BG78"/>
      <c r="BH78"/>
      <c r="BI78"/>
      <c r="BJ78"/>
      <c r="BK78"/>
      <c r="BL78"/>
      <c r="BM78"/>
      <c r="BN78"/>
      <c r="BO78"/>
      <c r="BP78"/>
      <c r="BQ78"/>
      <c r="BR78" s="12"/>
      <c r="BS78" s="12"/>
      <c r="BT78" s="12"/>
      <c r="BU78" s="12"/>
      <c r="BV78" s="12"/>
      <c r="BW78" s="12"/>
      <c r="BX78" s="12"/>
      <c r="BY78" s="12"/>
      <c r="BZ78" s="12"/>
      <c r="CA78" s="12"/>
      <c r="CB78" s="12"/>
      <c r="CC78" s="12"/>
      <c r="CD78" s="12"/>
      <c r="CE78" s="12"/>
      <c r="CF78" s="12"/>
      <c r="CG78" s="12"/>
      <c r="CH78" s="12"/>
      <c r="CI78" s="12"/>
      <c r="CJ78" s="12"/>
      <c r="CK78" s="12"/>
      <c r="CL78" s="12"/>
      <c r="CM78" s="12"/>
      <c r="CN78" s="12"/>
      <c r="CO78" s="12"/>
      <c r="CP78" s="12"/>
      <c r="CQ78" s="12"/>
      <c r="CR78" s="12"/>
      <c r="CS78" s="12"/>
      <c r="CT78" s="12"/>
      <c r="CU78" s="12"/>
      <c r="CV78" s="12"/>
    </row>
    <row r="79" spans="1:100" x14ac:dyDescent="0.2">
      <c r="A79"/>
      <c r="B79"/>
      <c r="C79"/>
      <c r="D79"/>
      <c r="E79"/>
      <c r="F79"/>
      <c r="G79"/>
      <c r="H79"/>
      <c r="I79"/>
      <c r="J79"/>
      <c r="K79"/>
      <c r="L79"/>
      <c r="M79"/>
      <c r="N79"/>
      <c r="O79"/>
      <c r="P79"/>
      <c r="Q79"/>
      <c r="R79"/>
      <c r="S79"/>
      <c r="T79"/>
      <c r="U79"/>
      <c r="V79"/>
      <c r="W79"/>
      <c r="X79"/>
      <c r="Y79"/>
      <c r="Z79"/>
      <c r="AA79"/>
      <c r="AB79"/>
      <c r="AC79"/>
      <c r="AD79"/>
      <c r="AE79"/>
      <c r="AF79"/>
      <c r="AG79"/>
      <c r="AH79"/>
      <c r="AI79"/>
      <c r="AJ79"/>
      <c r="AK79"/>
      <c r="AL79"/>
      <c r="AM79"/>
      <c r="AN79"/>
      <c r="AO79"/>
      <c r="AP79"/>
      <c r="AQ79"/>
      <c r="AR79"/>
      <c r="AS79"/>
      <c r="AT79"/>
      <c r="AU79"/>
      <c r="AV79"/>
      <c r="AW79"/>
      <c r="AX79"/>
      <c r="AY79"/>
      <c r="AZ79"/>
      <c r="BA79"/>
      <c r="BB79"/>
      <c r="BC79"/>
      <c r="BD79"/>
      <c r="BE79"/>
      <c r="BF79"/>
      <c r="BG79"/>
      <c r="BH79"/>
      <c r="BI79"/>
      <c r="BJ79"/>
      <c r="BK79"/>
      <c r="BL79"/>
      <c r="BM79"/>
      <c r="BN79"/>
      <c r="BO79"/>
      <c r="BP79"/>
      <c r="BQ79"/>
      <c r="BR79" s="7"/>
      <c r="BS79" s="7"/>
      <c r="BT79" s="7"/>
      <c r="BU79" s="7"/>
      <c r="BV79" s="7"/>
      <c r="BW79" s="7"/>
      <c r="BX79" s="7"/>
      <c r="BY79" s="7"/>
      <c r="BZ79" s="7"/>
      <c r="CA79" s="7"/>
      <c r="CB79" s="7"/>
      <c r="CC79" s="7"/>
      <c r="CD79" s="7"/>
      <c r="CE79" s="7"/>
      <c r="CF79" s="7"/>
      <c r="CG79" s="7"/>
      <c r="CH79" s="7"/>
      <c r="CI79" s="7"/>
      <c r="CJ79" s="7"/>
      <c r="CK79" s="7"/>
      <c r="CL79" s="7"/>
      <c r="CM79" s="7"/>
      <c r="CN79" s="7"/>
      <c r="CO79" s="7"/>
      <c r="CP79" s="7"/>
      <c r="CQ79" s="7"/>
      <c r="CR79" s="7"/>
      <c r="CS79" s="7"/>
      <c r="CT79" s="7"/>
      <c r="CU79" s="7"/>
      <c r="CV79" s="7"/>
    </row>
    <row r="80" spans="1:100" ht="15.75" thickBot="1" x14ac:dyDescent="0.25">
      <c r="A80"/>
      <c r="B80"/>
      <c r="C80"/>
      <c r="D80"/>
      <c r="E80"/>
      <c r="F80"/>
      <c r="G80"/>
      <c r="H80"/>
      <c r="I80"/>
      <c r="J80"/>
      <c r="K80"/>
      <c r="L80"/>
      <c r="M80"/>
      <c r="N80"/>
      <c r="O80"/>
      <c r="P80"/>
      <c r="Q80"/>
      <c r="R80"/>
      <c r="S80"/>
      <c r="T80"/>
      <c r="U80"/>
      <c r="V80"/>
      <c r="W80"/>
      <c r="X80"/>
      <c r="Y80"/>
      <c r="Z80"/>
      <c r="AA80"/>
      <c r="AB80"/>
      <c r="AC80"/>
      <c r="AD80"/>
      <c r="AE80"/>
      <c r="AF80"/>
      <c r="AG80"/>
      <c r="AH80"/>
      <c r="AI80"/>
      <c r="AJ80"/>
      <c r="AK80"/>
      <c r="AL80"/>
      <c r="AM80"/>
      <c r="AN80"/>
      <c r="AO80"/>
      <c r="AP80"/>
      <c r="AQ80"/>
      <c r="AR80"/>
      <c r="AS80"/>
      <c r="AT80"/>
      <c r="AU80"/>
      <c r="AV80"/>
      <c r="AW80"/>
      <c r="AX80"/>
      <c r="AY80"/>
      <c r="AZ80"/>
      <c r="BA80"/>
      <c r="BB80"/>
      <c r="BC80"/>
      <c r="BD80"/>
      <c r="BE80"/>
      <c r="BF80"/>
      <c r="BG80"/>
      <c r="BH80"/>
      <c r="BI80"/>
      <c r="BJ80"/>
      <c r="BK80"/>
      <c r="BL80"/>
      <c r="BM80"/>
      <c r="BN80"/>
      <c r="BO80"/>
      <c r="BP80"/>
      <c r="BQ80"/>
      <c r="BR80" s="5"/>
      <c r="BS80" s="5"/>
      <c r="BT80" s="5"/>
      <c r="BU80" s="5"/>
      <c r="BV80" s="5"/>
      <c r="BW80" s="5"/>
      <c r="BX80" s="5"/>
      <c r="BY80" s="5"/>
      <c r="BZ80" s="5"/>
      <c r="CA80" s="5"/>
      <c r="CB80" s="5"/>
      <c r="CC80" s="5"/>
      <c r="CD80" s="5"/>
      <c r="CE80" s="5"/>
      <c r="CF80" s="5"/>
      <c r="CG80" s="5"/>
      <c r="CH80" s="5"/>
      <c r="CI80" s="5"/>
      <c r="CJ80" s="5"/>
      <c r="CK80" s="5"/>
      <c r="CL80" s="5"/>
      <c r="CM80" s="5"/>
      <c r="CN80" s="5"/>
      <c r="CO80" s="5"/>
      <c r="CP80" s="5"/>
      <c r="CQ80" s="5"/>
      <c r="CR80" s="5"/>
      <c r="CS80" s="5"/>
      <c r="CT80" s="5"/>
      <c r="CU80" s="5"/>
      <c r="CV80" s="5"/>
    </row>
    <row r="81" spans="1:100" x14ac:dyDescent="0.2">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c r="AN81"/>
      <c r="AO81"/>
      <c r="AP81"/>
      <c r="AQ81"/>
      <c r="AR81"/>
      <c r="AS81"/>
      <c r="AT81"/>
      <c r="AU81"/>
      <c r="AV81"/>
      <c r="AW81"/>
      <c r="AX81"/>
      <c r="AY81"/>
      <c r="AZ81"/>
      <c r="BA81"/>
      <c r="BB81"/>
      <c r="BC81"/>
      <c r="BD81"/>
      <c r="BE81"/>
      <c r="BF81"/>
      <c r="BG81"/>
      <c r="BH81"/>
      <c r="BI81"/>
      <c r="BJ81"/>
      <c r="BK81"/>
      <c r="BL81"/>
      <c r="BM81"/>
      <c r="BN81"/>
      <c r="BO81"/>
      <c r="BP81"/>
      <c r="BQ81"/>
      <c r="BR81" s="4"/>
      <c r="BS81" s="4"/>
      <c r="BT81" s="4"/>
      <c r="BU81" s="4"/>
      <c r="BV81" s="4"/>
      <c r="BW81" s="4"/>
      <c r="BX81" s="4"/>
      <c r="BY81" s="4"/>
      <c r="BZ81" s="4"/>
      <c r="CA81" s="4"/>
      <c r="CB81" s="4"/>
      <c r="CC81" s="4"/>
      <c r="CD81" s="4"/>
      <c r="CE81" s="4"/>
      <c r="CF81" s="4"/>
      <c r="CG81" s="4"/>
      <c r="CH81" s="4"/>
      <c r="CI81" s="4"/>
      <c r="CJ81" s="4"/>
      <c r="CK81" s="4"/>
      <c r="CL81" s="4"/>
      <c r="CM81" s="4"/>
      <c r="CN81" s="4"/>
      <c r="CO81" s="4"/>
      <c r="CP81" s="4"/>
      <c r="CQ81" s="4"/>
      <c r="CR81" s="4"/>
      <c r="CS81" s="4"/>
      <c r="CT81" s="4"/>
      <c r="CU81" s="4"/>
      <c r="CV81" s="4"/>
    </row>
    <row r="82" spans="1:100" x14ac:dyDescent="0.2">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c r="AS82"/>
      <c r="AT82"/>
      <c r="AU82"/>
      <c r="AV82"/>
      <c r="AW82"/>
      <c r="AX82"/>
      <c r="AY82"/>
      <c r="AZ82"/>
      <c r="BA82"/>
      <c r="BB82"/>
      <c r="BC82"/>
      <c r="BD82"/>
      <c r="BE82"/>
      <c r="BF82"/>
      <c r="BG82"/>
      <c r="BH82"/>
      <c r="BI82"/>
      <c r="BJ82"/>
      <c r="BK82"/>
      <c r="BL82"/>
      <c r="BM82"/>
      <c r="BN82"/>
      <c r="BO82"/>
      <c r="BP82"/>
      <c r="BQ82"/>
      <c r="BR82" s="11"/>
      <c r="BS82" s="11"/>
      <c r="BT82" s="11"/>
      <c r="BU82" s="11"/>
      <c r="BV82" s="11"/>
      <c r="BW82" s="11"/>
      <c r="BX82" s="11"/>
      <c r="BY82" s="11"/>
      <c r="BZ82" s="11"/>
      <c r="CA82" s="11"/>
      <c r="CB82" s="11"/>
      <c r="CC82" s="11"/>
      <c r="CD82" s="11"/>
      <c r="CE82" s="11"/>
      <c r="CF82" s="11"/>
      <c r="CG82" s="11"/>
      <c r="CH82" s="11"/>
      <c r="CI82" s="11"/>
      <c r="CJ82" s="11"/>
      <c r="CK82" s="11"/>
      <c r="CL82" s="11"/>
      <c r="CM82" s="11"/>
      <c r="CN82" s="11"/>
      <c r="CO82" s="11"/>
      <c r="CP82" s="11"/>
      <c r="CQ82" s="11"/>
      <c r="CR82" s="11"/>
      <c r="CS82" s="11"/>
      <c r="CT82" s="11"/>
      <c r="CU82" s="11"/>
      <c r="CV82" s="11"/>
    </row>
    <row r="83" spans="1:100" x14ac:dyDescent="0.2">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c r="AN83"/>
      <c r="AO83"/>
      <c r="AP83"/>
      <c r="AQ83"/>
      <c r="AR83"/>
      <c r="AS83"/>
      <c r="AT83"/>
      <c r="AU83"/>
      <c r="AV83"/>
      <c r="AW83"/>
      <c r="AX83"/>
      <c r="AY83"/>
      <c r="AZ83"/>
      <c r="BA83"/>
      <c r="BB83"/>
      <c r="BC83"/>
      <c r="BD83"/>
      <c r="BE83"/>
      <c r="BF83"/>
      <c r="BG83"/>
      <c r="BH83"/>
      <c r="BI83"/>
      <c r="BJ83"/>
      <c r="BK83"/>
      <c r="BL83"/>
      <c r="BM83"/>
      <c r="BN83"/>
      <c r="BO83"/>
      <c r="BP83"/>
      <c r="BQ83"/>
      <c r="BR83" s="6"/>
      <c r="BS83" s="6"/>
      <c r="BT83" s="6"/>
      <c r="BU83" s="6"/>
      <c r="BV83" s="6"/>
      <c r="BW83" s="6"/>
      <c r="BX83" s="6"/>
      <c r="BY83" s="6"/>
      <c r="BZ83" s="6"/>
      <c r="CA83" s="6"/>
      <c r="CB83" s="6"/>
      <c r="CC83" s="6"/>
      <c r="CD83" s="6"/>
      <c r="CE83" s="6"/>
      <c r="CF83" s="6"/>
      <c r="CG83" s="6"/>
      <c r="CH83" s="6"/>
      <c r="CI83" s="6"/>
      <c r="CJ83" s="6"/>
      <c r="CK83" s="6"/>
      <c r="CL83" s="6"/>
      <c r="CM83" s="6"/>
      <c r="CN83" s="6"/>
      <c r="CO83" s="6"/>
      <c r="CP83" s="6"/>
      <c r="CQ83" s="6"/>
      <c r="CR83" s="6"/>
      <c r="CS83" s="6"/>
      <c r="CT83" s="6"/>
      <c r="CU83" s="6"/>
      <c r="CV83" s="6"/>
    </row>
    <row r="84" spans="1:100" x14ac:dyDescent="0.2">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c r="AS84"/>
      <c r="AT84"/>
      <c r="AU84"/>
      <c r="AV84"/>
      <c r="AW84"/>
      <c r="AX84"/>
      <c r="AY84"/>
      <c r="AZ84"/>
      <c r="BA84"/>
      <c r="BB84"/>
      <c r="BC84"/>
      <c r="BD84"/>
      <c r="BE84"/>
      <c r="BF84"/>
      <c r="BG84"/>
      <c r="BH84"/>
      <c r="BI84"/>
      <c r="BJ84"/>
      <c r="BK84"/>
      <c r="BL84"/>
      <c r="BM84"/>
      <c r="BN84"/>
      <c r="BO84"/>
      <c r="BP84"/>
      <c r="BQ84"/>
      <c r="BR84" s="10"/>
      <c r="BS84" s="10"/>
      <c r="BT84" s="10"/>
      <c r="BU84" s="10"/>
      <c r="BV84" s="10"/>
      <c r="BW84" s="10"/>
      <c r="BX84" s="10"/>
      <c r="BY84" s="10"/>
      <c r="BZ84" s="10"/>
      <c r="CA84" s="10"/>
      <c r="CB84" s="10"/>
      <c r="CC84" s="10"/>
      <c r="CD84" s="10"/>
      <c r="CE84" s="10"/>
      <c r="CF84" s="10"/>
      <c r="CG84" s="10"/>
      <c r="CH84" s="10"/>
      <c r="CI84" s="10"/>
      <c r="CJ84" s="10"/>
      <c r="CK84" s="10"/>
      <c r="CL84" s="10"/>
      <c r="CM84" s="10"/>
      <c r="CN84" s="10"/>
      <c r="CO84" s="10"/>
      <c r="CP84" s="10"/>
      <c r="CQ84" s="10"/>
      <c r="CR84" s="10"/>
      <c r="CS84" s="10"/>
      <c r="CT84" s="10"/>
      <c r="CU84" s="10"/>
      <c r="CV84" s="10"/>
    </row>
    <row r="85" spans="1:100" x14ac:dyDescent="0.2">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c r="AS85"/>
      <c r="AT85"/>
      <c r="AU85"/>
      <c r="AV85"/>
      <c r="AW85"/>
      <c r="AX85"/>
      <c r="AY85"/>
      <c r="AZ85"/>
      <c r="BA85"/>
      <c r="BB85"/>
      <c r="BC85"/>
      <c r="BD85"/>
      <c r="BE85"/>
      <c r="BF85"/>
      <c r="BG85"/>
      <c r="BH85"/>
      <c r="BI85"/>
      <c r="BJ85"/>
      <c r="BK85"/>
      <c r="BL85"/>
      <c r="BM85"/>
      <c r="BN85"/>
      <c r="BO85"/>
      <c r="BP85"/>
      <c r="BQ85"/>
      <c r="BR85" s="9"/>
      <c r="BS85" s="9"/>
      <c r="BT85" s="9"/>
      <c r="BU85" s="9"/>
      <c r="BV85" s="9"/>
      <c r="BW85" s="9"/>
      <c r="BX85" s="9"/>
      <c r="BY85" s="9"/>
      <c r="BZ85" s="9"/>
      <c r="CA85" s="9"/>
      <c r="CB85" s="9"/>
      <c r="CC85" s="9"/>
      <c r="CD85" s="9"/>
      <c r="CE85" s="9"/>
      <c r="CF85" s="9"/>
      <c r="CG85" s="9"/>
      <c r="CH85" s="9"/>
      <c r="CI85" s="9"/>
      <c r="CJ85" s="9"/>
      <c r="CK85" s="9"/>
      <c r="CL85" s="9"/>
      <c r="CM85" s="9"/>
      <c r="CN85" s="9"/>
      <c r="CO85" s="9"/>
      <c r="CP85" s="9"/>
      <c r="CQ85" s="9"/>
      <c r="CR85" s="9"/>
      <c r="CS85" s="9"/>
      <c r="CT85" s="9"/>
      <c r="CU85" s="9"/>
      <c r="CV85" s="9"/>
    </row>
    <row r="86" spans="1:100" x14ac:dyDescent="0.2">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c r="AN86"/>
      <c r="AO86"/>
      <c r="AP86"/>
      <c r="AQ86"/>
      <c r="AR86"/>
      <c r="AS86"/>
      <c r="AT86"/>
      <c r="AU86"/>
      <c r="AV86"/>
      <c r="AW86"/>
      <c r="AX86"/>
      <c r="AY86"/>
      <c r="AZ86"/>
      <c r="BA86"/>
      <c r="BB86"/>
      <c r="BC86"/>
      <c r="BD86"/>
      <c r="BE86"/>
      <c r="BF86"/>
      <c r="BG86"/>
      <c r="BH86"/>
      <c r="BI86"/>
      <c r="BJ86"/>
      <c r="BK86"/>
      <c r="BL86"/>
      <c r="BM86"/>
      <c r="BN86"/>
      <c r="BO86"/>
      <c r="BP86"/>
      <c r="BQ86"/>
      <c r="BR86" s="8"/>
      <c r="BS86" s="8"/>
      <c r="BT86" s="8"/>
      <c r="BU86" s="8"/>
      <c r="BV86" s="8"/>
      <c r="BW86" s="8"/>
      <c r="BX86" s="8"/>
      <c r="BY86" s="8"/>
      <c r="BZ86" s="8"/>
      <c r="CA86" s="8"/>
      <c r="CB86" s="8"/>
      <c r="CC86" s="8"/>
      <c r="CD86" s="8"/>
      <c r="CE86" s="8"/>
      <c r="CF86" s="8"/>
      <c r="CG86" s="8"/>
      <c r="CH86" s="8"/>
      <c r="CI86" s="8"/>
      <c r="CJ86" s="8"/>
      <c r="CK86" s="8"/>
      <c r="CL86" s="8"/>
      <c r="CM86" s="8"/>
      <c r="CN86" s="8"/>
      <c r="CO86" s="8"/>
      <c r="CP86" s="8"/>
      <c r="CQ86" s="8"/>
      <c r="CR86" s="8"/>
      <c r="CS86" s="8"/>
      <c r="CT86" s="8"/>
      <c r="CU86" s="8"/>
      <c r="CV86" s="8"/>
    </row>
    <row r="87" spans="1:100" x14ac:dyDescent="0.2">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c r="AN87"/>
      <c r="AO87"/>
      <c r="AP87"/>
      <c r="AQ87"/>
      <c r="AR87"/>
      <c r="AS87"/>
      <c r="AT87"/>
      <c r="AU87"/>
      <c r="AV87"/>
      <c r="AW87"/>
      <c r="AX87"/>
      <c r="AY87"/>
      <c r="AZ87"/>
      <c r="BA87"/>
      <c r="BB87"/>
      <c r="BC87"/>
      <c r="BD87"/>
      <c r="BE87"/>
      <c r="BF87"/>
      <c r="BG87"/>
      <c r="BH87"/>
      <c r="BI87"/>
      <c r="BJ87"/>
      <c r="BK87"/>
      <c r="BL87"/>
      <c r="BM87"/>
      <c r="BN87"/>
      <c r="BO87"/>
      <c r="BP87"/>
      <c r="BQ87"/>
      <c r="BR87" s="3"/>
      <c r="BS87" s="3"/>
      <c r="BT87" s="3"/>
      <c r="BU87" s="3"/>
      <c r="BV87" s="3"/>
      <c r="BW87" s="3"/>
      <c r="BX87" s="3"/>
      <c r="BY87" s="3"/>
      <c r="BZ87" s="3"/>
      <c r="CA87" s="3"/>
      <c r="CB87" s="3"/>
      <c r="CC87" s="3"/>
      <c r="CD87" s="3"/>
      <c r="CE87" s="3"/>
      <c r="CF87" s="3"/>
      <c r="CG87" s="3"/>
      <c r="CH87" s="3"/>
      <c r="CI87" s="3"/>
      <c r="CJ87" s="3"/>
      <c r="CK87" s="3"/>
      <c r="CL87" s="3"/>
      <c r="CM87" s="3"/>
      <c r="CN87" s="3"/>
      <c r="CO87" s="3"/>
      <c r="CP87" s="3"/>
      <c r="CQ87" s="3"/>
      <c r="CR87" s="3"/>
      <c r="CS87" s="3"/>
      <c r="CT87" s="3"/>
      <c r="CU87" s="3"/>
      <c r="CV87" s="3"/>
    </row>
    <row r="88" spans="1:100" x14ac:dyDescent="0.2">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c r="AN88"/>
      <c r="AO88"/>
      <c r="AP88"/>
      <c r="AQ88"/>
      <c r="AR88"/>
      <c r="AS88"/>
      <c r="AT88"/>
      <c r="AU88"/>
      <c r="AV88"/>
      <c r="AW88"/>
      <c r="AX88"/>
      <c r="AY88"/>
      <c r="AZ88"/>
      <c r="BA88"/>
      <c r="BB88"/>
      <c r="BC88"/>
      <c r="BD88"/>
      <c r="BE88"/>
      <c r="BF88"/>
      <c r="BG88"/>
      <c r="BH88"/>
      <c r="BI88"/>
      <c r="BJ88"/>
      <c r="BK88"/>
      <c r="BL88"/>
      <c r="BM88"/>
      <c r="BN88"/>
      <c r="BO88"/>
      <c r="BP88"/>
      <c r="BQ88"/>
      <c r="BR88" s="12"/>
      <c r="BS88" s="12"/>
      <c r="BT88" s="12"/>
      <c r="BU88" s="12"/>
      <c r="BV88" s="12"/>
      <c r="BW88" s="12"/>
      <c r="BX88" s="12"/>
      <c r="BY88" s="12"/>
      <c r="BZ88" s="12"/>
      <c r="CA88" s="12"/>
      <c r="CB88" s="12"/>
      <c r="CC88" s="12"/>
      <c r="CD88" s="12"/>
      <c r="CE88" s="12"/>
      <c r="CF88" s="12"/>
      <c r="CG88" s="12"/>
      <c r="CH88" s="12"/>
      <c r="CI88" s="12"/>
      <c r="CJ88" s="12"/>
      <c r="CK88" s="12"/>
      <c r="CL88" s="12"/>
      <c r="CM88" s="12"/>
      <c r="CN88" s="12"/>
      <c r="CO88" s="12"/>
      <c r="CP88" s="12"/>
      <c r="CQ88" s="12"/>
      <c r="CR88" s="12"/>
      <c r="CS88" s="12"/>
      <c r="CT88" s="12"/>
      <c r="CU88" s="12"/>
      <c r="CV88" s="12"/>
    </row>
    <row r="89" spans="1:100" x14ac:dyDescent="0.2">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c r="AN89"/>
      <c r="AO89"/>
      <c r="AP89"/>
      <c r="AQ89"/>
      <c r="AR89"/>
      <c r="AS89"/>
      <c r="AT89"/>
      <c r="AU89"/>
      <c r="AV89"/>
      <c r="AW89"/>
      <c r="AX89"/>
      <c r="AY89"/>
      <c r="AZ89"/>
      <c r="BA89"/>
      <c r="BB89"/>
      <c r="BC89"/>
      <c r="BD89"/>
      <c r="BE89"/>
      <c r="BF89"/>
      <c r="BG89"/>
      <c r="BH89"/>
      <c r="BI89"/>
      <c r="BJ89"/>
      <c r="BK89"/>
      <c r="BL89"/>
      <c r="BM89"/>
      <c r="BN89"/>
      <c r="BO89"/>
      <c r="BP89"/>
      <c r="BQ89"/>
      <c r="BR89" s="7"/>
      <c r="BS89" s="7"/>
      <c r="BT89" s="7"/>
      <c r="BU89" s="7"/>
      <c r="BV89" s="7"/>
      <c r="BW89" s="7"/>
      <c r="BX89" s="7"/>
      <c r="BY89" s="7"/>
      <c r="BZ89" s="7"/>
      <c r="CA89" s="7"/>
      <c r="CB89" s="7"/>
      <c r="CC89" s="7"/>
      <c r="CD89" s="7"/>
      <c r="CE89" s="7"/>
      <c r="CF89" s="7"/>
      <c r="CG89" s="7"/>
      <c r="CH89" s="7"/>
      <c r="CI89" s="7"/>
      <c r="CJ89" s="7"/>
      <c r="CK89" s="7"/>
      <c r="CL89" s="7"/>
      <c r="CM89" s="7"/>
      <c r="CN89" s="7"/>
      <c r="CO89" s="7"/>
      <c r="CP89" s="7"/>
      <c r="CQ89" s="7"/>
      <c r="CR89" s="7"/>
      <c r="CS89" s="7"/>
      <c r="CT89" s="7"/>
      <c r="CU89" s="7"/>
      <c r="CV89" s="7"/>
    </row>
    <row r="90" spans="1:100" ht="15.75" thickBot="1" x14ac:dyDescent="0.25">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c r="AN90"/>
      <c r="AO90"/>
      <c r="AP90"/>
      <c r="AQ90"/>
      <c r="AR90"/>
      <c r="AS90"/>
      <c r="AT90"/>
      <c r="AU90"/>
      <c r="AV90"/>
      <c r="AW90"/>
      <c r="AX90"/>
      <c r="AY90"/>
      <c r="AZ90"/>
      <c r="BA90"/>
      <c r="BB90"/>
      <c r="BC90"/>
      <c r="BD90"/>
      <c r="BE90"/>
      <c r="BF90"/>
      <c r="BG90"/>
      <c r="BH90"/>
      <c r="BI90"/>
      <c r="BJ90"/>
      <c r="BK90"/>
      <c r="BL90"/>
      <c r="BM90"/>
      <c r="BN90"/>
      <c r="BO90"/>
      <c r="BP90"/>
      <c r="BQ90"/>
      <c r="BR90" s="5"/>
      <c r="BS90" s="5"/>
      <c r="BT90" s="5"/>
      <c r="BU90" s="5"/>
      <c r="BV90" s="5"/>
      <c r="BW90" s="5"/>
      <c r="BX90" s="5"/>
      <c r="BY90" s="5"/>
      <c r="BZ90" s="5"/>
      <c r="CA90" s="5"/>
      <c r="CB90" s="5"/>
      <c r="CC90" s="5"/>
      <c r="CD90" s="5"/>
      <c r="CE90" s="5"/>
      <c r="CF90" s="5"/>
      <c r="CG90" s="5"/>
      <c r="CH90" s="5"/>
      <c r="CI90" s="5"/>
      <c r="CJ90" s="5"/>
      <c r="CK90" s="5"/>
      <c r="CL90" s="5"/>
      <c r="CM90" s="5"/>
      <c r="CN90" s="5"/>
      <c r="CO90" s="5"/>
      <c r="CP90" s="5"/>
      <c r="CQ90" s="5"/>
      <c r="CR90" s="5"/>
      <c r="CS90" s="5"/>
      <c r="CT90" s="5"/>
      <c r="CU90" s="5"/>
      <c r="CV90" s="5"/>
    </row>
    <row r="91" spans="1:100" x14ac:dyDescent="0.2">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c r="AS91"/>
      <c r="AT91"/>
      <c r="AU91"/>
      <c r="AV91"/>
      <c r="AW91"/>
      <c r="AX91"/>
      <c r="AY91"/>
      <c r="AZ91"/>
      <c r="BA91"/>
      <c r="BB91"/>
      <c r="BC91"/>
      <c r="BD91"/>
      <c r="BE91"/>
      <c r="BF91"/>
      <c r="BG91"/>
      <c r="BH91"/>
      <c r="BI91"/>
      <c r="BJ91"/>
      <c r="BK91"/>
      <c r="BL91"/>
      <c r="BM91"/>
      <c r="BN91"/>
      <c r="BO91"/>
      <c r="BP91"/>
      <c r="BQ91"/>
      <c r="BR91" s="4"/>
      <c r="BS91" s="4"/>
      <c r="BT91" s="4"/>
      <c r="BU91" s="4"/>
      <c r="BV91" s="4"/>
      <c r="BW91" s="4"/>
      <c r="BX91" s="4"/>
      <c r="BY91" s="4"/>
      <c r="BZ91" s="4"/>
      <c r="CA91" s="4"/>
      <c r="CB91" s="4"/>
      <c r="CC91" s="4"/>
      <c r="CD91" s="4"/>
      <c r="CE91" s="4"/>
      <c r="CF91" s="4"/>
      <c r="CG91" s="4"/>
      <c r="CH91" s="4"/>
      <c r="CI91" s="4"/>
      <c r="CJ91" s="4"/>
      <c r="CK91" s="4"/>
      <c r="CL91" s="4"/>
      <c r="CM91" s="4"/>
      <c r="CN91" s="4"/>
      <c r="CO91" s="4"/>
      <c r="CP91" s="4"/>
      <c r="CQ91" s="4"/>
      <c r="CR91" s="4"/>
      <c r="CS91" s="4"/>
      <c r="CT91" s="4"/>
      <c r="CU91" s="4"/>
      <c r="CV91" s="4"/>
    </row>
    <row r="92" spans="1:100" x14ac:dyDescent="0.2">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c r="AS92"/>
      <c r="AT92"/>
      <c r="AU92"/>
      <c r="AV92"/>
      <c r="AW92"/>
      <c r="AX92"/>
      <c r="AY92"/>
      <c r="AZ92"/>
      <c r="BA92"/>
      <c r="BB92"/>
      <c r="BC92"/>
      <c r="BD92"/>
      <c r="BE92"/>
      <c r="BF92"/>
      <c r="BG92"/>
      <c r="BH92"/>
      <c r="BI92"/>
      <c r="BJ92"/>
      <c r="BK92"/>
      <c r="BL92"/>
      <c r="BM92"/>
      <c r="BN92"/>
      <c r="BO92"/>
      <c r="BP92"/>
      <c r="BQ92"/>
      <c r="BR92" s="11"/>
      <c r="BS92" s="11"/>
      <c r="BT92" s="11"/>
      <c r="BU92" s="11"/>
      <c r="BV92" s="11"/>
      <c r="BW92" s="11"/>
      <c r="BX92" s="11"/>
      <c r="BY92" s="11"/>
      <c r="BZ92" s="11"/>
      <c r="CA92" s="11"/>
      <c r="CB92" s="11"/>
      <c r="CC92" s="11"/>
      <c r="CD92" s="11"/>
      <c r="CE92" s="11"/>
      <c r="CF92" s="11"/>
      <c r="CG92" s="11"/>
      <c r="CH92" s="11"/>
      <c r="CI92" s="11"/>
      <c r="CJ92" s="11"/>
      <c r="CK92" s="11"/>
      <c r="CL92" s="11"/>
      <c r="CM92" s="11"/>
      <c r="CN92" s="11"/>
      <c r="CO92" s="11"/>
      <c r="CP92" s="11"/>
      <c r="CQ92" s="11"/>
      <c r="CR92" s="11"/>
      <c r="CS92" s="11"/>
      <c r="CT92" s="11"/>
      <c r="CU92" s="11"/>
      <c r="CV92" s="11"/>
    </row>
    <row r="93" spans="1:100" x14ac:dyDescent="0.2">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c r="AS93"/>
      <c r="AT93"/>
      <c r="AU93"/>
      <c r="AV93"/>
      <c r="AW93"/>
      <c r="AX93"/>
      <c r="AY93"/>
      <c r="AZ93"/>
      <c r="BA93"/>
      <c r="BB93"/>
      <c r="BC93"/>
      <c r="BD93"/>
      <c r="BE93"/>
      <c r="BF93"/>
      <c r="BG93"/>
      <c r="BH93"/>
      <c r="BI93"/>
      <c r="BJ93"/>
      <c r="BK93"/>
      <c r="BL93"/>
      <c r="BM93"/>
      <c r="BN93"/>
      <c r="BO93"/>
      <c r="BP93"/>
      <c r="BQ93"/>
      <c r="BR93" s="6"/>
      <c r="BS93" s="6"/>
      <c r="BT93" s="6"/>
      <c r="BU93" s="6"/>
      <c r="BV93" s="6"/>
      <c r="BW93" s="6"/>
      <c r="BX93" s="6"/>
      <c r="BY93" s="6"/>
      <c r="BZ93" s="6"/>
      <c r="CA93" s="6"/>
      <c r="CB93" s="6"/>
      <c r="CC93" s="6"/>
      <c r="CD93" s="6"/>
      <c r="CE93" s="6"/>
      <c r="CF93" s="6"/>
      <c r="CG93" s="6"/>
      <c r="CH93" s="6"/>
      <c r="CI93" s="6"/>
      <c r="CJ93" s="6"/>
      <c r="CK93" s="6"/>
      <c r="CL93" s="6"/>
      <c r="CM93" s="6"/>
      <c r="CN93" s="6"/>
      <c r="CO93" s="6"/>
      <c r="CP93" s="6"/>
      <c r="CQ93" s="6"/>
      <c r="CR93" s="6"/>
      <c r="CS93" s="6"/>
      <c r="CT93" s="6"/>
      <c r="CU93" s="6"/>
      <c r="CV93" s="6"/>
    </row>
    <row r="94" spans="1:100" x14ac:dyDescent="0.2">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c r="AS94"/>
      <c r="AT94"/>
      <c r="AU94"/>
      <c r="AV94"/>
      <c r="AW94"/>
      <c r="AX94"/>
      <c r="AY94"/>
      <c r="AZ94"/>
      <c r="BA94"/>
      <c r="BB94"/>
      <c r="BC94"/>
      <c r="BD94"/>
      <c r="BE94"/>
      <c r="BF94"/>
      <c r="BG94"/>
      <c r="BH94"/>
      <c r="BI94"/>
      <c r="BJ94"/>
      <c r="BK94"/>
      <c r="BL94"/>
      <c r="BM94"/>
      <c r="BN94"/>
      <c r="BO94"/>
      <c r="BP94"/>
      <c r="BQ94"/>
      <c r="BR94" s="10"/>
      <c r="BS94" s="10"/>
      <c r="BT94" s="10"/>
      <c r="BU94" s="10"/>
      <c r="BV94" s="10"/>
      <c r="BW94" s="10"/>
      <c r="BX94" s="10"/>
      <c r="BY94" s="10"/>
      <c r="BZ94" s="10"/>
      <c r="CA94" s="10"/>
      <c r="CB94" s="10"/>
      <c r="CC94" s="10"/>
      <c r="CD94" s="10"/>
      <c r="CE94" s="10"/>
      <c r="CF94" s="10"/>
      <c r="CG94" s="10"/>
      <c r="CH94" s="10"/>
      <c r="CI94" s="10"/>
      <c r="CJ94" s="10"/>
      <c r="CK94" s="10"/>
      <c r="CL94" s="10"/>
      <c r="CM94" s="10"/>
      <c r="CN94" s="10"/>
      <c r="CO94" s="10"/>
      <c r="CP94" s="10"/>
      <c r="CQ94" s="10"/>
      <c r="CR94" s="10"/>
      <c r="CS94" s="10"/>
      <c r="CT94" s="10"/>
      <c r="CU94" s="10"/>
      <c r="CV94" s="10"/>
    </row>
    <row r="95" spans="1:100" x14ac:dyDescent="0.2">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c r="AS95"/>
      <c r="AT95"/>
      <c r="AU95"/>
      <c r="AV95"/>
      <c r="AW95"/>
      <c r="AX95"/>
      <c r="AY95"/>
      <c r="AZ95"/>
      <c r="BA95"/>
      <c r="BB95"/>
      <c r="BC95"/>
      <c r="BD95"/>
      <c r="BE95"/>
      <c r="BF95"/>
      <c r="BG95"/>
      <c r="BH95"/>
      <c r="BI95"/>
      <c r="BJ95"/>
      <c r="BK95"/>
      <c r="BL95"/>
      <c r="BM95"/>
      <c r="BN95"/>
      <c r="BO95"/>
      <c r="BP95"/>
      <c r="BQ95"/>
      <c r="BR95" s="9"/>
      <c r="BS95" s="9"/>
      <c r="BT95" s="9"/>
      <c r="BU95" s="9"/>
      <c r="BV95" s="9"/>
      <c r="BW95" s="9"/>
      <c r="BX95" s="9"/>
      <c r="BY95" s="9"/>
      <c r="BZ95" s="9"/>
      <c r="CA95" s="9"/>
      <c r="CB95" s="9"/>
      <c r="CC95" s="9"/>
      <c r="CD95" s="9"/>
      <c r="CE95" s="9"/>
      <c r="CF95" s="9"/>
      <c r="CG95" s="9"/>
      <c r="CH95" s="9"/>
      <c r="CI95" s="9"/>
      <c r="CJ95" s="9"/>
      <c r="CK95" s="9"/>
      <c r="CL95" s="9"/>
      <c r="CM95" s="9"/>
      <c r="CN95" s="9"/>
      <c r="CO95" s="9"/>
      <c r="CP95" s="9"/>
      <c r="CQ95" s="9"/>
      <c r="CR95" s="9"/>
      <c r="CS95" s="9"/>
      <c r="CT95" s="9"/>
      <c r="CU95" s="9"/>
      <c r="CV95" s="9"/>
    </row>
    <row r="96" spans="1:100" x14ac:dyDescent="0.2">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c r="AS96"/>
      <c r="AT96"/>
      <c r="AU96"/>
      <c r="AV96"/>
      <c r="AW96"/>
      <c r="AX96"/>
      <c r="AY96"/>
      <c r="AZ96"/>
      <c r="BA96"/>
      <c r="BB96"/>
      <c r="BC96"/>
      <c r="BD96"/>
      <c r="BE96"/>
      <c r="BF96"/>
      <c r="BG96"/>
      <c r="BH96"/>
      <c r="BI96"/>
      <c r="BJ96"/>
      <c r="BK96"/>
      <c r="BL96"/>
      <c r="BM96"/>
      <c r="BN96"/>
      <c r="BO96"/>
      <c r="BP96"/>
      <c r="BQ96"/>
      <c r="BR96" s="8"/>
      <c r="BS96" s="8"/>
      <c r="BT96" s="8"/>
      <c r="BU96" s="8"/>
      <c r="BV96" s="8"/>
      <c r="BW96" s="8"/>
      <c r="BX96" s="8"/>
      <c r="BY96" s="8"/>
      <c r="BZ96" s="8"/>
      <c r="CA96" s="8"/>
      <c r="CB96" s="8"/>
      <c r="CC96" s="8"/>
      <c r="CD96" s="8"/>
      <c r="CE96" s="8"/>
      <c r="CF96" s="8"/>
      <c r="CG96" s="8"/>
      <c r="CH96" s="8"/>
      <c r="CI96" s="8"/>
      <c r="CJ96" s="8"/>
      <c r="CK96" s="8"/>
      <c r="CL96" s="8"/>
      <c r="CM96" s="8"/>
      <c r="CN96" s="8"/>
      <c r="CO96" s="8"/>
      <c r="CP96" s="8"/>
      <c r="CQ96" s="8"/>
      <c r="CR96" s="8"/>
      <c r="CS96" s="8"/>
      <c r="CT96" s="8"/>
      <c r="CU96" s="8"/>
      <c r="CV96" s="8"/>
    </row>
    <row r="97" spans="1:100" x14ac:dyDescent="0.2">
      <c r="A97"/>
      <c r="B97"/>
      <c r="C97"/>
      <c r="D97"/>
      <c r="E97"/>
      <c r="F97"/>
      <c r="G97"/>
      <c r="H97"/>
      <c r="I97"/>
      <c r="J97"/>
      <c r="K97"/>
      <c r="L97"/>
      <c r="M97"/>
      <c r="N97"/>
      <c r="O97"/>
      <c r="P97"/>
      <c r="Q97"/>
      <c r="R97"/>
      <c r="S97"/>
      <c r="T97"/>
      <c r="U97"/>
      <c r="V97"/>
      <c r="W97"/>
      <c r="X97"/>
      <c r="Y97"/>
      <c r="Z97"/>
      <c r="AA97"/>
      <c r="AB97"/>
      <c r="AC97"/>
      <c r="AD97"/>
      <c r="AE97"/>
      <c r="AF97"/>
      <c r="AG97"/>
      <c r="AH97"/>
      <c r="AI97"/>
      <c r="AJ97"/>
      <c r="AK97"/>
      <c r="AL97"/>
      <c r="AM97"/>
      <c r="AN97"/>
      <c r="AO97"/>
      <c r="AP97"/>
      <c r="AQ97"/>
      <c r="AR97"/>
      <c r="AS97"/>
      <c r="AT97"/>
      <c r="AU97"/>
      <c r="AV97"/>
      <c r="AW97"/>
      <c r="AX97"/>
      <c r="AY97"/>
      <c r="AZ97"/>
      <c r="BA97"/>
      <c r="BB97"/>
      <c r="BC97"/>
      <c r="BD97"/>
      <c r="BE97"/>
      <c r="BF97"/>
      <c r="BG97"/>
      <c r="BH97"/>
      <c r="BI97"/>
      <c r="BJ97"/>
      <c r="BK97"/>
      <c r="BL97"/>
      <c r="BM97"/>
      <c r="BN97"/>
      <c r="BO97"/>
      <c r="BP97"/>
      <c r="BQ97"/>
      <c r="BR97" s="3"/>
      <c r="BS97" s="3"/>
      <c r="BT97" s="3"/>
      <c r="BU97" s="3"/>
      <c r="BV97" s="3"/>
      <c r="BW97" s="3"/>
      <c r="BX97" s="3"/>
      <c r="BY97" s="3"/>
      <c r="BZ97" s="3"/>
      <c r="CA97" s="3"/>
      <c r="CB97" s="3"/>
      <c r="CC97" s="3"/>
      <c r="CD97" s="3"/>
      <c r="CE97" s="3"/>
      <c r="CF97" s="3"/>
      <c r="CG97" s="3"/>
      <c r="CH97" s="3"/>
      <c r="CI97" s="3"/>
      <c r="CJ97" s="3"/>
      <c r="CK97" s="3"/>
      <c r="CL97" s="3"/>
      <c r="CM97" s="3"/>
      <c r="CN97" s="3"/>
      <c r="CO97" s="3"/>
      <c r="CP97" s="3"/>
      <c r="CQ97" s="3"/>
      <c r="CR97" s="3"/>
      <c r="CS97" s="3"/>
      <c r="CT97" s="3"/>
      <c r="CU97" s="3"/>
      <c r="CV97" s="3"/>
    </row>
    <row r="98" spans="1:100" x14ac:dyDescent="0.2">
      <c r="A98"/>
      <c r="B98"/>
      <c r="C98"/>
      <c r="D98"/>
      <c r="E98"/>
      <c r="F98"/>
      <c r="G98"/>
      <c r="H98"/>
      <c r="I98"/>
      <c r="J98"/>
      <c r="K98"/>
      <c r="L98"/>
      <c r="M98"/>
      <c r="N98"/>
      <c r="O98"/>
      <c r="P98"/>
      <c r="Q98"/>
      <c r="R98"/>
      <c r="S98"/>
      <c r="T98"/>
      <c r="U98"/>
      <c r="V98"/>
      <c r="W98"/>
      <c r="X98"/>
      <c r="Y98"/>
      <c r="Z98"/>
      <c r="AA98"/>
      <c r="AB98"/>
      <c r="AC98"/>
      <c r="AD98"/>
      <c r="AE98"/>
      <c r="AF98"/>
      <c r="AG98"/>
      <c r="AH98"/>
      <c r="AI98"/>
      <c r="AJ98"/>
      <c r="AK98"/>
      <c r="AL98"/>
      <c r="AM98"/>
      <c r="AN98"/>
      <c r="AO98"/>
      <c r="AP98"/>
      <c r="AQ98"/>
      <c r="AR98"/>
      <c r="AS98"/>
      <c r="AT98"/>
      <c r="AU98"/>
      <c r="AV98"/>
      <c r="AW98"/>
      <c r="AX98"/>
      <c r="AY98"/>
      <c r="AZ98"/>
      <c r="BA98"/>
      <c r="BB98"/>
      <c r="BC98"/>
      <c r="BD98"/>
      <c r="BE98"/>
      <c r="BF98"/>
      <c r="BG98"/>
      <c r="BH98"/>
      <c r="BI98"/>
      <c r="BJ98"/>
      <c r="BK98"/>
      <c r="BL98"/>
      <c r="BM98"/>
      <c r="BN98"/>
      <c r="BO98"/>
      <c r="BP98"/>
      <c r="BQ98"/>
      <c r="BR98" s="12"/>
      <c r="BS98" s="12"/>
      <c r="BT98" s="12"/>
      <c r="BU98" s="12"/>
      <c r="BV98" s="12"/>
      <c r="BW98" s="12"/>
      <c r="BX98" s="12"/>
      <c r="BY98" s="12"/>
      <c r="BZ98" s="12"/>
      <c r="CA98" s="12"/>
      <c r="CB98" s="12"/>
      <c r="CC98" s="12"/>
      <c r="CD98" s="12"/>
      <c r="CE98" s="12"/>
      <c r="CF98" s="12"/>
      <c r="CG98" s="12"/>
      <c r="CH98" s="12"/>
      <c r="CI98" s="12"/>
      <c r="CJ98" s="12"/>
      <c r="CK98" s="12"/>
      <c r="CL98" s="12"/>
      <c r="CM98" s="12"/>
      <c r="CN98" s="12"/>
      <c r="CO98" s="12"/>
      <c r="CP98" s="12"/>
      <c r="CQ98" s="12"/>
      <c r="CR98" s="12"/>
      <c r="CS98" s="12"/>
      <c r="CT98" s="12"/>
      <c r="CU98" s="12"/>
      <c r="CV98" s="12"/>
    </row>
    <row r="99" spans="1:100" x14ac:dyDescent="0.2">
      <c r="A99"/>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c r="AS99"/>
      <c r="AT99"/>
      <c r="AU99"/>
      <c r="AV99"/>
      <c r="AW99"/>
      <c r="AX99"/>
      <c r="AY99"/>
      <c r="AZ99"/>
      <c r="BA99"/>
      <c r="BB99"/>
      <c r="BC99"/>
      <c r="BD99"/>
      <c r="BE99"/>
      <c r="BF99"/>
      <c r="BG99"/>
      <c r="BH99"/>
      <c r="BI99"/>
      <c r="BJ99"/>
      <c r="BK99"/>
      <c r="BL99"/>
      <c r="BM99"/>
      <c r="BN99"/>
      <c r="BO99"/>
      <c r="BP99"/>
      <c r="BQ99"/>
      <c r="BR99" s="7"/>
      <c r="BS99" s="7"/>
      <c r="BT99" s="7"/>
      <c r="BU99" s="7"/>
      <c r="BV99" s="7"/>
      <c r="BW99" s="7"/>
      <c r="BX99" s="7"/>
      <c r="BY99" s="7"/>
      <c r="BZ99" s="7"/>
      <c r="CA99" s="7"/>
      <c r="CB99" s="7"/>
      <c r="CC99" s="7"/>
      <c r="CD99" s="7"/>
      <c r="CE99" s="7"/>
      <c r="CF99" s="7"/>
      <c r="CG99" s="7"/>
      <c r="CH99" s="7"/>
      <c r="CI99" s="7"/>
      <c r="CJ99" s="7"/>
      <c r="CK99" s="7"/>
      <c r="CL99" s="7"/>
      <c r="CM99" s="7"/>
      <c r="CN99" s="7"/>
      <c r="CO99" s="7"/>
      <c r="CP99" s="7"/>
      <c r="CQ99" s="7"/>
      <c r="CR99" s="7"/>
      <c r="CS99" s="7"/>
      <c r="CT99" s="7"/>
      <c r="CU99" s="7"/>
      <c r="CV99" s="7"/>
    </row>
    <row r="100" spans="1:100" ht="15.75" thickBot="1" x14ac:dyDescent="0.25">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c r="AN100"/>
      <c r="AO100"/>
      <c r="AP100"/>
      <c r="AQ100"/>
      <c r="AR100"/>
      <c r="AS100"/>
      <c r="AT100"/>
      <c r="AU100"/>
      <c r="AV100"/>
      <c r="AW100"/>
      <c r="AX100"/>
      <c r="AY100"/>
      <c r="AZ100"/>
      <c r="BA100"/>
      <c r="BB100"/>
      <c r="BC100"/>
      <c r="BD100"/>
      <c r="BE100"/>
      <c r="BF100"/>
      <c r="BG100"/>
      <c r="BH100"/>
      <c r="BI100"/>
      <c r="BJ100"/>
      <c r="BK100"/>
      <c r="BL100"/>
      <c r="BM100"/>
      <c r="BN100"/>
      <c r="BO100"/>
      <c r="BP100"/>
      <c r="BQ100"/>
      <c r="BR100" s="5"/>
      <c r="BS100" s="5"/>
      <c r="BT100" s="5"/>
      <c r="BU100" s="5"/>
      <c r="BV100" s="5"/>
      <c r="BW100" s="5"/>
      <c r="BX100" s="5"/>
      <c r="BY100" s="5"/>
      <c r="BZ100" s="5"/>
      <c r="CA100" s="5"/>
      <c r="CB100" s="5"/>
      <c r="CC100" s="5"/>
      <c r="CD100" s="5"/>
      <c r="CE100" s="5"/>
      <c r="CF100" s="5"/>
      <c r="CG100" s="5"/>
      <c r="CH100" s="5"/>
      <c r="CI100" s="5"/>
      <c r="CJ100" s="5"/>
      <c r="CK100" s="5"/>
      <c r="CL100" s="5"/>
      <c r="CM100" s="5"/>
      <c r="CN100" s="5"/>
      <c r="CO100" s="5"/>
      <c r="CP100" s="5"/>
      <c r="CQ100" s="5"/>
      <c r="CR100" s="5"/>
      <c r="CS100" s="5"/>
      <c r="CT100" s="5"/>
      <c r="CU100" s="5"/>
      <c r="CV100" s="5"/>
    </row>
    <row r="101" spans="1:100" x14ac:dyDescent="0.2">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c r="AS101"/>
      <c r="AT101"/>
      <c r="AU101"/>
      <c r="AV101"/>
      <c r="AW101"/>
      <c r="AX101"/>
      <c r="AY101"/>
      <c r="AZ101"/>
      <c r="BA101"/>
      <c r="BB101"/>
      <c r="BC101"/>
      <c r="BD101"/>
      <c r="BE101"/>
      <c r="BF101"/>
      <c r="BG101"/>
      <c r="BH101"/>
      <c r="BI101"/>
      <c r="BJ101"/>
      <c r="BK101"/>
      <c r="BL101"/>
      <c r="BM101"/>
      <c r="BN101"/>
      <c r="BO101"/>
      <c r="BP101"/>
      <c r="BQ101"/>
      <c r="BR101" s="4"/>
      <c r="BS101" s="4"/>
      <c r="BT101" s="4"/>
      <c r="BU101" s="4"/>
      <c r="BV101" s="4"/>
      <c r="BW101" s="4"/>
      <c r="BX101" s="4"/>
      <c r="BY101" s="4"/>
      <c r="BZ101" s="4"/>
      <c r="CA101" s="4"/>
      <c r="CB101" s="4"/>
      <c r="CC101" s="4"/>
      <c r="CD101" s="4"/>
      <c r="CE101" s="4"/>
      <c r="CF101" s="4"/>
      <c r="CG101" s="4"/>
      <c r="CH101" s="4"/>
      <c r="CI101" s="4"/>
      <c r="CJ101" s="4"/>
      <c r="CK101" s="4"/>
      <c r="CL101" s="4"/>
      <c r="CM101" s="4"/>
      <c r="CN101" s="4"/>
      <c r="CO101" s="4"/>
      <c r="CP101" s="4"/>
      <c r="CQ101" s="4"/>
      <c r="CR101" s="4"/>
      <c r="CS101" s="4"/>
      <c r="CT101" s="4"/>
      <c r="CU101" s="4"/>
      <c r="CV101" s="4"/>
    </row>
    <row r="102" spans="1:100" x14ac:dyDescent="0.2">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c r="AS102"/>
      <c r="AT102"/>
      <c r="AU102"/>
      <c r="AV102"/>
      <c r="AW102"/>
      <c r="AX102"/>
      <c r="AY102"/>
      <c r="AZ102"/>
      <c r="BA102"/>
      <c r="BB102"/>
      <c r="BC102"/>
      <c r="BD102"/>
      <c r="BE102"/>
      <c r="BF102"/>
      <c r="BG102"/>
      <c r="BH102"/>
      <c r="BI102"/>
      <c r="BJ102"/>
      <c r="BK102"/>
      <c r="BL102"/>
      <c r="BM102"/>
      <c r="BN102"/>
      <c r="BO102"/>
      <c r="BP102"/>
      <c r="BQ102"/>
      <c r="BR102" s="11"/>
      <c r="BS102" s="11"/>
      <c r="BT102" s="11"/>
      <c r="BU102" s="11"/>
      <c r="BV102" s="11"/>
      <c r="BW102" s="11"/>
      <c r="BX102" s="11"/>
      <c r="BY102" s="11"/>
      <c r="BZ102" s="11"/>
      <c r="CA102" s="11"/>
      <c r="CB102" s="11"/>
      <c r="CC102" s="11"/>
      <c r="CD102" s="11"/>
      <c r="CE102" s="11"/>
      <c r="CF102" s="11"/>
      <c r="CG102" s="11"/>
      <c r="CH102" s="11"/>
      <c r="CI102" s="11"/>
      <c r="CJ102" s="11"/>
      <c r="CK102" s="11"/>
      <c r="CL102" s="11"/>
      <c r="CM102" s="11"/>
      <c r="CN102" s="11"/>
      <c r="CO102" s="11"/>
      <c r="CP102" s="11"/>
      <c r="CQ102" s="11"/>
      <c r="CR102" s="11"/>
      <c r="CS102" s="11"/>
      <c r="CT102" s="11"/>
      <c r="CU102" s="11"/>
      <c r="CV102" s="11"/>
    </row>
    <row r="103" spans="1:100" x14ac:dyDescent="0.2">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c r="AS103"/>
      <c r="AT103"/>
      <c r="AU103"/>
      <c r="AV103"/>
      <c r="AW103"/>
      <c r="AX103"/>
      <c r="AY103"/>
      <c r="AZ103"/>
      <c r="BA103"/>
      <c r="BB103"/>
      <c r="BC103"/>
      <c r="BD103"/>
      <c r="BE103"/>
      <c r="BF103"/>
      <c r="BG103"/>
      <c r="BH103"/>
      <c r="BI103"/>
      <c r="BJ103"/>
      <c r="BK103"/>
      <c r="BL103"/>
      <c r="BM103"/>
      <c r="BN103"/>
      <c r="BO103"/>
      <c r="BP103"/>
      <c r="BQ103"/>
      <c r="BR103" s="6"/>
      <c r="BS103" s="6"/>
      <c r="BT103" s="6"/>
      <c r="BU103" s="6"/>
      <c r="BV103" s="6"/>
      <c r="BW103" s="6"/>
      <c r="BX103" s="6"/>
      <c r="BY103" s="6"/>
      <c r="BZ103" s="6"/>
      <c r="CA103" s="6"/>
      <c r="CB103" s="6"/>
      <c r="CC103" s="6"/>
      <c r="CD103" s="6"/>
      <c r="CE103" s="6"/>
      <c r="CF103" s="6"/>
      <c r="CG103" s="6"/>
      <c r="CH103" s="6"/>
      <c r="CI103" s="6"/>
      <c r="CJ103" s="6"/>
      <c r="CK103" s="6"/>
      <c r="CL103" s="6"/>
      <c r="CM103" s="6"/>
      <c r="CN103" s="6"/>
      <c r="CO103" s="6"/>
      <c r="CP103" s="6"/>
      <c r="CQ103" s="6"/>
      <c r="CR103" s="6"/>
      <c r="CS103" s="6"/>
      <c r="CT103" s="6"/>
      <c r="CU103" s="6"/>
      <c r="CV103" s="6"/>
    </row>
    <row r="104" spans="1:100" x14ac:dyDescent="0.2">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c r="AS104"/>
      <c r="AT104"/>
      <c r="AU104"/>
      <c r="AV104"/>
      <c r="AW104"/>
      <c r="AX104"/>
      <c r="AY104"/>
      <c r="AZ104"/>
      <c r="BA104"/>
      <c r="BB104"/>
      <c r="BC104"/>
      <c r="BD104"/>
      <c r="BE104"/>
      <c r="BF104"/>
      <c r="BG104"/>
      <c r="BH104"/>
      <c r="BI104"/>
      <c r="BJ104"/>
      <c r="BK104"/>
      <c r="BL104"/>
      <c r="BM104"/>
      <c r="BN104"/>
      <c r="BO104"/>
      <c r="BP104"/>
      <c r="BQ104"/>
      <c r="BR104" s="10"/>
      <c r="BS104" s="10"/>
      <c r="BT104" s="10"/>
      <c r="BU104" s="10"/>
      <c r="BV104" s="10"/>
      <c r="BW104" s="10"/>
      <c r="BX104" s="10"/>
      <c r="BY104" s="10"/>
      <c r="BZ104" s="10"/>
      <c r="CA104" s="10"/>
      <c r="CB104" s="10"/>
      <c r="CC104" s="10"/>
      <c r="CD104" s="10"/>
      <c r="CE104" s="10"/>
      <c r="CF104" s="10"/>
      <c r="CG104" s="10"/>
      <c r="CH104" s="10"/>
      <c r="CI104" s="10"/>
      <c r="CJ104" s="10"/>
      <c r="CK104" s="10"/>
      <c r="CL104" s="10"/>
      <c r="CM104" s="10"/>
      <c r="CN104" s="10"/>
      <c r="CO104" s="10"/>
      <c r="CP104" s="10"/>
      <c r="CQ104" s="10"/>
      <c r="CR104" s="10"/>
      <c r="CS104" s="10"/>
      <c r="CT104" s="10"/>
      <c r="CU104" s="10"/>
      <c r="CV104" s="10"/>
    </row>
    <row r="105" spans="1:100" x14ac:dyDescent="0.2">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c r="AJ105"/>
      <c r="AK105"/>
      <c r="AL105"/>
      <c r="AM105"/>
      <c r="AN105"/>
      <c r="AO105"/>
      <c r="AP105"/>
      <c r="AQ105"/>
      <c r="AR105"/>
      <c r="AS105"/>
      <c r="AT105"/>
      <c r="AU105"/>
      <c r="AV105"/>
      <c r="AW105"/>
      <c r="AX105"/>
      <c r="AY105"/>
      <c r="AZ105"/>
      <c r="BA105"/>
      <c r="BB105"/>
      <c r="BC105"/>
      <c r="BD105"/>
      <c r="BE105"/>
      <c r="BF105"/>
      <c r="BG105"/>
      <c r="BH105"/>
      <c r="BI105"/>
      <c r="BJ105"/>
      <c r="BK105"/>
      <c r="BL105"/>
      <c r="BM105"/>
      <c r="BN105"/>
      <c r="BO105"/>
      <c r="BP105"/>
      <c r="BQ105"/>
      <c r="BR105" s="9"/>
      <c r="BS105" s="9"/>
      <c r="BT105" s="9"/>
      <c r="BU105" s="9"/>
      <c r="BV105" s="9"/>
      <c r="BW105" s="9"/>
      <c r="BX105" s="9"/>
      <c r="BY105" s="9"/>
      <c r="BZ105" s="9"/>
      <c r="CA105" s="9"/>
      <c r="CB105" s="9"/>
      <c r="CC105" s="9"/>
      <c r="CD105" s="9"/>
      <c r="CE105" s="9"/>
      <c r="CF105" s="9"/>
      <c r="CG105" s="9"/>
      <c r="CH105" s="9"/>
      <c r="CI105" s="9"/>
      <c r="CJ105" s="9"/>
      <c r="CK105" s="9"/>
      <c r="CL105" s="9"/>
      <c r="CM105" s="9"/>
      <c r="CN105" s="9"/>
      <c r="CO105" s="9"/>
      <c r="CP105" s="9"/>
      <c r="CQ105" s="9"/>
      <c r="CR105" s="9"/>
      <c r="CS105" s="9"/>
      <c r="CT105" s="9"/>
      <c r="CU105" s="9"/>
      <c r="CV105" s="9"/>
    </row>
    <row r="106" spans="1:100" x14ac:dyDescent="0.2">
      <c r="A106"/>
      <c r="B106"/>
      <c r="C106"/>
      <c r="D106"/>
      <c r="E106"/>
      <c r="F106"/>
      <c r="G106"/>
      <c r="H106"/>
      <c r="I106"/>
      <c r="J106"/>
      <c r="K106"/>
      <c r="L106"/>
      <c r="M106"/>
      <c r="N106"/>
      <c r="O106"/>
      <c r="P106"/>
      <c r="Q106"/>
      <c r="R106"/>
      <c r="S106"/>
      <c r="T106"/>
      <c r="U106"/>
      <c r="V106"/>
      <c r="W106"/>
      <c r="X106"/>
      <c r="Y106"/>
      <c r="Z106"/>
      <c r="AA106"/>
      <c r="AB106"/>
      <c r="AC106"/>
      <c r="AD106"/>
      <c r="AE106"/>
      <c r="AF106"/>
      <c r="AG106"/>
      <c r="AH106"/>
      <c r="AI106"/>
      <c r="AJ106"/>
      <c r="AK106"/>
      <c r="AL106"/>
      <c r="AM106"/>
      <c r="AN106"/>
      <c r="AO106"/>
      <c r="AP106"/>
      <c r="AQ106"/>
      <c r="AR106"/>
      <c r="AS106"/>
      <c r="AT106"/>
      <c r="AU106"/>
      <c r="AV106"/>
      <c r="AW106"/>
      <c r="AX106"/>
      <c r="AY106"/>
      <c r="AZ106"/>
      <c r="BA106"/>
      <c r="BB106"/>
      <c r="BC106"/>
      <c r="BD106"/>
      <c r="BE106"/>
      <c r="BF106"/>
      <c r="BG106"/>
      <c r="BH106"/>
      <c r="BI106"/>
      <c r="BJ106"/>
      <c r="BK106"/>
      <c r="BL106"/>
      <c r="BM106"/>
      <c r="BN106"/>
      <c r="BO106"/>
      <c r="BP106"/>
      <c r="BQ106"/>
      <c r="BR106" s="8"/>
      <c r="BS106" s="8"/>
      <c r="BT106" s="8"/>
      <c r="BU106" s="8"/>
      <c r="BV106" s="8"/>
      <c r="BW106" s="8"/>
      <c r="BX106" s="8"/>
      <c r="BY106" s="8"/>
      <c r="BZ106" s="8"/>
      <c r="CA106" s="8"/>
      <c r="CB106" s="8"/>
      <c r="CC106" s="8"/>
      <c r="CD106" s="8"/>
      <c r="CE106" s="8"/>
      <c r="CF106" s="8"/>
      <c r="CG106" s="8"/>
      <c r="CH106" s="8"/>
      <c r="CI106" s="8"/>
      <c r="CJ106" s="8"/>
      <c r="CK106" s="8"/>
      <c r="CL106" s="8"/>
      <c r="CM106" s="8"/>
      <c r="CN106" s="8"/>
      <c r="CO106" s="8"/>
      <c r="CP106" s="8"/>
      <c r="CQ106" s="8"/>
      <c r="CR106" s="8"/>
      <c r="CS106" s="8"/>
      <c r="CT106" s="8"/>
      <c r="CU106" s="8"/>
      <c r="CV106" s="8"/>
    </row>
    <row r="107" spans="1:100" x14ac:dyDescent="0.2">
      <c r="A107"/>
      <c r="B107"/>
      <c r="C107"/>
      <c r="D107"/>
      <c r="E107"/>
      <c r="F107"/>
      <c r="G107"/>
      <c r="H107"/>
      <c r="I107"/>
      <c r="J107"/>
      <c r="K107"/>
      <c r="L107"/>
      <c r="M107"/>
      <c r="N107"/>
      <c r="O107"/>
      <c r="P107"/>
      <c r="Q107"/>
      <c r="R107"/>
      <c r="S107"/>
      <c r="T107"/>
      <c r="U107"/>
      <c r="V107"/>
      <c r="W107"/>
      <c r="X107"/>
      <c r="Y107"/>
      <c r="Z107"/>
      <c r="AA107"/>
      <c r="AB107"/>
      <c r="AC107"/>
      <c r="AD107"/>
      <c r="AE107"/>
      <c r="AF107"/>
      <c r="AG107"/>
      <c r="AH107"/>
      <c r="AI107"/>
      <c r="AJ107"/>
      <c r="AK107"/>
      <c r="AL107"/>
      <c r="AM107"/>
      <c r="AN107"/>
      <c r="AO107"/>
      <c r="AP107"/>
      <c r="AQ107"/>
      <c r="AR107"/>
      <c r="AS107"/>
      <c r="AT107"/>
      <c r="AU107"/>
      <c r="AV107"/>
      <c r="AW107"/>
      <c r="AX107"/>
      <c r="AY107"/>
      <c r="AZ107"/>
      <c r="BA107"/>
      <c r="BB107"/>
      <c r="BC107"/>
      <c r="BD107"/>
      <c r="BE107"/>
      <c r="BF107"/>
      <c r="BG107"/>
      <c r="BH107"/>
      <c r="BI107"/>
      <c r="BJ107"/>
      <c r="BK107"/>
      <c r="BL107"/>
      <c r="BM107"/>
      <c r="BN107"/>
      <c r="BO107"/>
      <c r="BP107"/>
      <c r="BQ107"/>
      <c r="BR107" s="3"/>
      <c r="BS107" s="3"/>
      <c r="BT107" s="3"/>
      <c r="BU107" s="3"/>
      <c r="BV107" s="3"/>
      <c r="BW107" s="3"/>
      <c r="BX107" s="3"/>
      <c r="BY107" s="3"/>
      <c r="BZ107" s="3"/>
      <c r="CA107" s="3"/>
      <c r="CB107" s="3"/>
      <c r="CC107" s="3"/>
      <c r="CD107" s="3"/>
      <c r="CE107" s="3"/>
      <c r="CF107" s="3"/>
      <c r="CG107" s="3"/>
      <c r="CH107" s="3"/>
      <c r="CI107" s="3"/>
      <c r="CJ107" s="3"/>
      <c r="CK107" s="3"/>
      <c r="CL107" s="3"/>
      <c r="CM107" s="3"/>
      <c r="CN107" s="3"/>
      <c r="CO107" s="3"/>
      <c r="CP107" s="3"/>
      <c r="CQ107" s="3"/>
      <c r="CR107" s="3"/>
      <c r="CS107" s="3"/>
      <c r="CT107" s="3"/>
      <c r="CU107" s="3"/>
      <c r="CV107" s="3"/>
    </row>
    <row r="108" spans="1:100" x14ac:dyDescent="0.2">
      <c r="A108"/>
      <c r="B108"/>
      <c r="C108"/>
      <c r="D108"/>
      <c r="E108"/>
      <c r="F108"/>
      <c r="G108"/>
      <c r="H108"/>
      <c r="I108"/>
      <c r="J108"/>
      <c r="K108"/>
      <c r="L108"/>
      <c r="M108"/>
      <c r="N108"/>
      <c r="O108"/>
      <c r="P108"/>
      <c r="Q108"/>
      <c r="R108"/>
      <c r="S108"/>
      <c r="T108"/>
      <c r="U108"/>
      <c r="V108"/>
      <c r="W108"/>
      <c r="X108"/>
      <c r="Y108"/>
      <c r="Z108"/>
      <c r="AA108"/>
      <c r="AB108"/>
      <c r="AC108"/>
      <c r="AD108"/>
      <c r="AE108"/>
      <c r="AF108"/>
      <c r="AG108"/>
      <c r="AH108"/>
      <c r="AI108"/>
      <c r="AJ108"/>
      <c r="AK108"/>
      <c r="AL108"/>
      <c r="AM108"/>
      <c r="AN108"/>
      <c r="AO108"/>
      <c r="AP108"/>
      <c r="AQ108"/>
      <c r="AR108"/>
      <c r="AS108"/>
      <c r="AT108"/>
      <c r="AU108"/>
      <c r="AV108"/>
      <c r="AW108"/>
      <c r="AX108"/>
      <c r="AY108"/>
      <c r="AZ108"/>
      <c r="BA108"/>
      <c r="BB108"/>
      <c r="BC108"/>
      <c r="BD108"/>
      <c r="BE108"/>
      <c r="BF108"/>
      <c r="BG108"/>
      <c r="BH108"/>
      <c r="BI108"/>
      <c r="BJ108"/>
      <c r="BK108"/>
      <c r="BL108"/>
      <c r="BM108"/>
      <c r="BN108"/>
      <c r="BO108"/>
      <c r="BP108"/>
      <c r="BQ108"/>
      <c r="BR108" s="12"/>
      <c r="BS108" s="12"/>
      <c r="BT108" s="12"/>
      <c r="BU108" s="12"/>
      <c r="BV108" s="12"/>
      <c r="BW108" s="12"/>
      <c r="BX108" s="12"/>
      <c r="BY108" s="12"/>
      <c r="BZ108" s="12"/>
      <c r="CA108" s="12"/>
      <c r="CB108" s="12"/>
      <c r="CC108" s="12"/>
      <c r="CD108" s="12"/>
      <c r="CE108" s="12"/>
      <c r="CF108" s="12"/>
      <c r="CG108" s="12"/>
      <c r="CH108" s="12"/>
      <c r="CI108" s="12"/>
      <c r="CJ108" s="12"/>
      <c r="CK108" s="12"/>
      <c r="CL108" s="12"/>
      <c r="CM108" s="12"/>
      <c r="CN108" s="12"/>
      <c r="CO108" s="12"/>
      <c r="CP108" s="12"/>
      <c r="CQ108" s="12"/>
      <c r="CR108" s="12"/>
      <c r="CS108" s="12"/>
      <c r="CT108" s="12"/>
      <c r="CU108" s="12"/>
      <c r="CV108" s="12"/>
    </row>
    <row r="109" spans="1:100" x14ac:dyDescent="0.2">
      <c r="A109"/>
      <c r="B109"/>
      <c r="C109"/>
      <c r="D109"/>
      <c r="E109"/>
      <c r="F109"/>
      <c r="G109"/>
      <c r="H109"/>
      <c r="I109"/>
      <c r="J109"/>
      <c r="K109"/>
      <c r="L109"/>
      <c r="M109"/>
      <c r="N109"/>
      <c r="O109"/>
      <c r="P109"/>
      <c r="Q109"/>
      <c r="R109"/>
      <c r="S109"/>
      <c r="T109"/>
      <c r="U109"/>
      <c r="V109"/>
      <c r="W109"/>
      <c r="X109"/>
      <c r="Y109"/>
      <c r="Z109"/>
      <c r="AA109"/>
      <c r="AB109"/>
      <c r="AC109"/>
      <c r="AD109"/>
      <c r="AE109"/>
      <c r="AF109"/>
      <c r="AG109"/>
      <c r="AH109"/>
      <c r="AI109"/>
      <c r="AJ109"/>
      <c r="AK109"/>
      <c r="AL109"/>
      <c r="AM109"/>
      <c r="AN109"/>
      <c r="AO109"/>
      <c r="AP109"/>
      <c r="AQ109"/>
      <c r="AR109"/>
      <c r="AS109"/>
      <c r="AT109"/>
      <c r="AU109"/>
      <c r="AV109"/>
      <c r="AW109"/>
      <c r="AX109"/>
      <c r="AY109"/>
      <c r="AZ109"/>
      <c r="BA109"/>
      <c r="BB109"/>
      <c r="BC109"/>
      <c r="BD109"/>
      <c r="BE109"/>
      <c r="BF109"/>
      <c r="BG109"/>
      <c r="BH109"/>
      <c r="BI109"/>
      <c r="BJ109"/>
      <c r="BK109"/>
      <c r="BL109"/>
      <c r="BM109"/>
      <c r="BN109"/>
      <c r="BO109"/>
      <c r="BP109"/>
      <c r="BQ109"/>
      <c r="BR109" s="7"/>
      <c r="BS109" s="7"/>
      <c r="BT109" s="7"/>
      <c r="BU109" s="7"/>
      <c r="BV109" s="7"/>
      <c r="BW109" s="7"/>
      <c r="BX109" s="7"/>
      <c r="BY109" s="7"/>
      <c r="BZ109" s="7"/>
      <c r="CA109" s="7"/>
      <c r="CB109" s="7"/>
      <c r="CC109" s="7"/>
      <c r="CD109" s="7"/>
      <c r="CE109" s="7"/>
      <c r="CF109" s="7"/>
      <c r="CG109" s="7"/>
      <c r="CH109" s="7"/>
      <c r="CI109" s="7"/>
      <c r="CJ109" s="7"/>
      <c r="CK109" s="7"/>
      <c r="CL109" s="7"/>
      <c r="CM109" s="7"/>
      <c r="CN109" s="7"/>
      <c r="CO109" s="7"/>
      <c r="CP109" s="7"/>
      <c r="CQ109" s="7"/>
      <c r="CR109" s="7"/>
      <c r="CS109" s="7"/>
      <c r="CT109" s="7"/>
      <c r="CU109" s="7"/>
      <c r="CV109" s="7"/>
    </row>
    <row r="110" spans="1:100" ht="15.75" thickBot="1" x14ac:dyDescent="0.25">
      <c r="A110"/>
      <c r="B110"/>
      <c r="C110"/>
      <c r="D110"/>
      <c r="E110"/>
      <c r="F110"/>
      <c r="G110"/>
      <c r="H110"/>
      <c r="I110"/>
      <c r="J110"/>
      <c r="K110"/>
      <c r="L110"/>
      <c r="M110"/>
      <c r="N110"/>
      <c r="O110"/>
      <c r="P110"/>
      <c r="Q110"/>
      <c r="R110"/>
      <c r="S110"/>
      <c r="T110"/>
      <c r="U110"/>
      <c r="V110"/>
      <c r="W110"/>
      <c r="X110"/>
      <c r="Y110"/>
      <c r="Z110"/>
      <c r="AA110"/>
      <c r="AB110"/>
      <c r="AC110"/>
      <c r="AD110"/>
      <c r="AE110"/>
      <c r="AF110"/>
      <c r="AG110"/>
      <c r="AH110"/>
      <c r="AI110"/>
      <c r="AJ110"/>
      <c r="AK110"/>
      <c r="AL110"/>
      <c r="AM110"/>
      <c r="AN110"/>
      <c r="AO110"/>
      <c r="AP110"/>
      <c r="AQ110"/>
      <c r="AR110"/>
      <c r="AS110"/>
      <c r="AT110"/>
      <c r="AU110"/>
      <c r="AV110"/>
      <c r="AW110"/>
      <c r="AX110"/>
      <c r="AY110"/>
      <c r="AZ110"/>
      <c r="BA110"/>
      <c r="BB110"/>
      <c r="BC110"/>
      <c r="BD110"/>
      <c r="BE110"/>
      <c r="BF110"/>
      <c r="BG110"/>
      <c r="BH110"/>
      <c r="BI110"/>
      <c r="BJ110"/>
      <c r="BK110"/>
      <c r="BL110"/>
      <c r="BM110"/>
      <c r="BN110"/>
      <c r="BO110"/>
      <c r="BP110"/>
      <c r="BQ110"/>
      <c r="BR110" s="5"/>
      <c r="BS110" s="5"/>
      <c r="BT110" s="5"/>
      <c r="BU110" s="5"/>
      <c r="BV110" s="5"/>
      <c r="BW110" s="5"/>
      <c r="BX110" s="5"/>
      <c r="BY110" s="5"/>
      <c r="BZ110" s="5"/>
      <c r="CA110" s="5"/>
      <c r="CB110" s="5"/>
      <c r="CC110" s="5"/>
      <c r="CD110" s="5"/>
      <c r="CE110" s="5"/>
      <c r="CF110" s="5"/>
      <c r="CG110" s="5"/>
      <c r="CH110" s="5"/>
      <c r="CI110" s="5"/>
      <c r="CJ110" s="5"/>
      <c r="CK110" s="5"/>
      <c r="CL110" s="5"/>
      <c r="CM110" s="5"/>
      <c r="CN110" s="5"/>
      <c r="CO110" s="5"/>
      <c r="CP110" s="5"/>
      <c r="CQ110" s="5"/>
      <c r="CR110" s="5"/>
      <c r="CS110" s="5"/>
      <c r="CT110" s="5"/>
      <c r="CU110" s="5"/>
      <c r="CV110" s="5"/>
    </row>
    <row r="111" spans="1:100" x14ac:dyDescent="0.2">
      <c r="A111"/>
      <c r="B111"/>
      <c r="C111"/>
      <c r="D111"/>
      <c r="E111"/>
      <c r="F111"/>
      <c r="G111"/>
      <c r="H111"/>
      <c r="I111"/>
      <c r="J111"/>
      <c r="K111"/>
      <c r="L111"/>
      <c r="M111"/>
      <c r="N111"/>
      <c r="O111"/>
      <c r="P111"/>
      <c r="Q111"/>
      <c r="R111"/>
      <c r="S111"/>
      <c r="T111"/>
      <c r="U111"/>
      <c r="V111"/>
      <c r="W111"/>
      <c r="X111"/>
      <c r="Y111"/>
      <c r="Z111"/>
      <c r="AA111"/>
      <c r="AB111"/>
      <c r="AC111"/>
      <c r="AD111"/>
      <c r="AE111"/>
      <c r="AF111"/>
      <c r="AG111"/>
      <c r="AH111"/>
      <c r="AI111"/>
      <c r="AJ111"/>
      <c r="AK111"/>
      <c r="AL111"/>
      <c r="AM111"/>
      <c r="AN111"/>
      <c r="AO111"/>
      <c r="AP111"/>
      <c r="AQ111"/>
      <c r="AR111"/>
      <c r="AS111"/>
      <c r="AT111"/>
      <c r="AU111"/>
      <c r="AV111"/>
      <c r="AW111"/>
      <c r="AX111"/>
      <c r="AY111"/>
      <c r="AZ111"/>
      <c r="BA111"/>
      <c r="BB111"/>
      <c r="BC111"/>
      <c r="BD111"/>
      <c r="BE111"/>
      <c r="BF111"/>
      <c r="BG111"/>
      <c r="BH111"/>
      <c r="BI111"/>
      <c r="BJ111"/>
      <c r="BK111"/>
      <c r="BL111"/>
      <c r="BM111"/>
      <c r="BN111"/>
      <c r="BO111"/>
      <c r="BP111"/>
      <c r="BQ111"/>
      <c r="BR111" s="4"/>
      <c r="BS111" s="4"/>
      <c r="BT111" s="4"/>
      <c r="BU111" s="4"/>
      <c r="BV111" s="4"/>
      <c r="BW111" s="4"/>
      <c r="BX111" s="4"/>
      <c r="BY111" s="4"/>
      <c r="BZ111" s="4"/>
      <c r="CA111" s="4"/>
      <c r="CB111" s="4"/>
      <c r="CC111" s="4"/>
      <c r="CD111" s="4"/>
      <c r="CE111" s="4"/>
      <c r="CF111" s="4"/>
      <c r="CG111" s="4"/>
      <c r="CH111" s="4"/>
      <c r="CI111" s="4"/>
      <c r="CJ111" s="4"/>
      <c r="CK111" s="4"/>
      <c r="CL111" s="4"/>
      <c r="CM111" s="4"/>
      <c r="CN111" s="4"/>
      <c r="CO111" s="4"/>
      <c r="CP111" s="4"/>
      <c r="CQ111" s="4"/>
      <c r="CR111" s="4"/>
      <c r="CS111" s="4"/>
      <c r="CT111" s="4"/>
      <c r="CU111" s="4"/>
      <c r="CV111" s="4"/>
    </row>
    <row r="112" spans="1:100" x14ac:dyDescent="0.2">
      <c r="A112"/>
      <c r="B112"/>
      <c r="C112"/>
      <c r="D112"/>
      <c r="E112"/>
      <c r="F112"/>
      <c r="G112"/>
      <c r="H112"/>
      <c r="I112"/>
      <c r="J112"/>
      <c r="K112"/>
      <c r="L112"/>
      <c r="M112"/>
      <c r="N112"/>
      <c r="O112"/>
      <c r="P112"/>
      <c r="Q112"/>
      <c r="R112"/>
      <c r="S112"/>
      <c r="T112"/>
      <c r="U112"/>
      <c r="V112"/>
      <c r="W112"/>
      <c r="X112"/>
      <c r="Y112"/>
      <c r="Z112"/>
      <c r="AA112"/>
      <c r="AB112"/>
      <c r="AC112"/>
      <c r="AD112"/>
      <c r="AE112"/>
      <c r="AF112"/>
      <c r="AG112"/>
      <c r="AH112"/>
      <c r="AI112"/>
      <c r="AJ112"/>
      <c r="AK112"/>
      <c r="AL112"/>
      <c r="AM112"/>
      <c r="AN112"/>
      <c r="AO112"/>
      <c r="AP112"/>
      <c r="AQ112"/>
      <c r="AR112"/>
      <c r="AS112"/>
      <c r="AT112"/>
      <c r="AU112"/>
      <c r="AV112"/>
      <c r="AW112"/>
      <c r="AX112"/>
      <c r="AY112"/>
      <c r="AZ112"/>
      <c r="BA112"/>
      <c r="BB112"/>
      <c r="BC112"/>
      <c r="BD112"/>
      <c r="BE112"/>
      <c r="BF112"/>
      <c r="BG112"/>
      <c r="BH112"/>
      <c r="BI112"/>
      <c r="BJ112"/>
      <c r="BK112"/>
      <c r="BL112"/>
      <c r="BM112"/>
      <c r="BN112"/>
      <c r="BO112"/>
      <c r="BP112"/>
      <c r="BQ112"/>
      <c r="BR112" s="11"/>
      <c r="BS112" s="11"/>
      <c r="BT112" s="11"/>
      <c r="BU112" s="11"/>
      <c r="BV112" s="11"/>
      <c r="BW112" s="11"/>
      <c r="BX112" s="11"/>
      <c r="BY112" s="11"/>
      <c r="BZ112" s="11"/>
      <c r="CA112" s="11"/>
      <c r="CB112" s="11"/>
      <c r="CC112" s="11"/>
      <c r="CD112" s="11"/>
      <c r="CE112" s="11"/>
      <c r="CF112" s="11"/>
      <c r="CG112" s="11"/>
      <c r="CH112" s="11"/>
      <c r="CI112" s="11"/>
      <c r="CJ112" s="11"/>
      <c r="CK112" s="11"/>
      <c r="CL112" s="11"/>
      <c r="CM112" s="11"/>
      <c r="CN112" s="11"/>
      <c r="CO112" s="11"/>
      <c r="CP112" s="11"/>
      <c r="CQ112" s="11"/>
      <c r="CR112" s="11"/>
      <c r="CS112" s="11"/>
      <c r="CT112" s="11"/>
      <c r="CU112" s="11"/>
      <c r="CV112" s="11"/>
    </row>
    <row r="113" spans="1:100" x14ac:dyDescent="0.2">
      <c r="A113"/>
      <c r="B113"/>
      <c r="C113"/>
      <c r="D113"/>
      <c r="E113"/>
      <c r="F113"/>
      <c r="G113"/>
      <c r="H113"/>
      <c r="I113"/>
      <c r="J113"/>
      <c r="K113"/>
      <c r="L113"/>
      <c r="M113"/>
      <c r="N113"/>
      <c r="O113"/>
      <c r="P113"/>
      <c r="Q113"/>
      <c r="R113"/>
      <c r="S113"/>
      <c r="T113"/>
      <c r="U113"/>
      <c r="V113"/>
      <c r="W113"/>
      <c r="X113"/>
      <c r="Y113"/>
      <c r="Z113"/>
      <c r="AA113"/>
      <c r="AB113"/>
      <c r="AC113"/>
      <c r="AD113"/>
      <c r="AE113"/>
      <c r="AF113"/>
      <c r="AG113"/>
      <c r="AH113"/>
      <c r="AI113"/>
      <c r="AJ113"/>
      <c r="AK113"/>
      <c r="AL113"/>
      <c r="AM113"/>
      <c r="AN113"/>
      <c r="AO113"/>
      <c r="AP113"/>
      <c r="AQ113"/>
      <c r="AR113"/>
      <c r="AS113"/>
      <c r="AT113"/>
      <c r="AU113"/>
      <c r="AV113"/>
      <c r="AW113"/>
      <c r="AX113"/>
      <c r="AY113"/>
      <c r="AZ113"/>
      <c r="BA113"/>
      <c r="BB113"/>
      <c r="BC113"/>
      <c r="BD113"/>
      <c r="BE113"/>
      <c r="BF113"/>
      <c r="BG113"/>
      <c r="BH113"/>
      <c r="BI113"/>
      <c r="BJ113"/>
      <c r="BK113"/>
      <c r="BL113"/>
      <c r="BM113"/>
      <c r="BN113"/>
      <c r="BO113"/>
      <c r="BP113"/>
      <c r="BQ113"/>
      <c r="BR113" s="6"/>
      <c r="BS113" s="6"/>
      <c r="BT113" s="6"/>
      <c r="BU113" s="6"/>
      <c r="BV113" s="6"/>
      <c r="BW113" s="6"/>
      <c r="BX113" s="6"/>
      <c r="BY113" s="6"/>
      <c r="BZ113" s="6"/>
      <c r="CA113" s="6"/>
      <c r="CB113" s="6"/>
      <c r="CC113" s="6"/>
      <c r="CD113" s="6"/>
      <c r="CE113" s="6"/>
      <c r="CF113" s="6"/>
      <c r="CG113" s="6"/>
      <c r="CH113" s="6"/>
      <c r="CI113" s="6"/>
      <c r="CJ113" s="6"/>
      <c r="CK113" s="6"/>
      <c r="CL113" s="6"/>
      <c r="CM113" s="6"/>
      <c r="CN113" s="6"/>
      <c r="CO113" s="6"/>
      <c r="CP113" s="6"/>
      <c r="CQ113" s="6"/>
      <c r="CR113" s="6"/>
      <c r="CS113" s="6"/>
      <c r="CT113" s="6"/>
      <c r="CU113" s="6"/>
      <c r="CV113" s="6"/>
    </row>
    <row r="114" spans="1:100" x14ac:dyDescent="0.2">
      <c r="A114"/>
      <c r="B114"/>
      <c r="C114"/>
      <c r="D114"/>
      <c r="E114"/>
      <c r="F114"/>
      <c r="G114"/>
      <c r="H114"/>
      <c r="I114"/>
      <c r="J114"/>
      <c r="K114"/>
      <c r="L114"/>
      <c r="M114"/>
      <c r="N114"/>
      <c r="O114"/>
      <c r="P114"/>
      <c r="Q114"/>
      <c r="R114"/>
      <c r="S114"/>
      <c r="T114"/>
      <c r="U114"/>
      <c r="V114"/>
      <c r="W114"/>
      <c r="X114"/>
      <c r="Y114"/>
      <c r="Z114"/>
      <c r="AA114"/>
      <c r="AB114"/>
      <c r="AC114"/>
      <c r="AD114"/>
      <c r="AE114"/>
      <c r="AF114"/>
      <c r="AG114"/>
      <c r="AH114"/>
      <c r="AI114"/>
      <c r="AJ114"/>
      <c r="AK114"/>
      <c r="AL114"/>
      <c r="AM114"/>
      <c r="AN114"/>
      <c r="AO114"/>
      <c r="AP114"/>
      <c r="AQ114"/>
      <c r="AR114"/>
      <c r="AS114"/>
      <c r="AT114"/>
      <c r="AU114"/>
      <c r="AV114"/>
      <c r="AW114"/>
      <c r="AX114"/>
      <c r="AY114"/>
      <c r="AZ114"/>
      <c r="BA114"/>
      <c r="BB114"/>
      <c r="BC114"/>
      <c r="BD114"/>
      <c r="BE114"/>
      <c r="BF114"/>
      <c r="BG114"/>
      <c r="BH114"/>
      <c r="BI114"/>
      <c r="BJ114"/>
      <c r="BK114"/>
      <c r="BL114"/>
      <c r="BM114"/>
      <c r="BN114"/>
      <c r="BO114"/>
      <c r="BP114"/>
      <c r="BQ114"/>
      <c r="BR114" s="10"/>
      <c r="BS114" s="10"/>
      <c r="BT114" s="10"/>
      <c r="BU114" s="10"/>
      <c r="BV114" s="10"/>
      <c r="BW114" s="10"/>
      <c r="BX114" s="10"/>
      <c r="BY114" s="10"/>
      <c r="BZ114" s="10"/>
      <c r="CA114" s="10"/>
      <c r="CB114" s="10"/>
      <c r="CC114" s="10"/>
      <c r="CD114" s="10"/>
      <c r="CE114" s="10"/>
      <c r="CF114" s="10"/>
      <c r="CG114" s="10"/>
      <c r="CH114" s="10"/>
      <c r="CI114" s="10"/>
      <c r="CJ114" s="10"/>
      <c r="CK114" s="10"/>
      <c r="CL114" s="10"/>
      <c r="CM114" s="10"/>
      <c r="CN114" s="10"/>
      <c r="CO114" s="10"/>
      <c r="CP114" s="10"/>
      <c r="CQ114" s="10"/>
      <c r="CR114" s="10"/>
      <c r="CS114" s="10"/>
      <c r="CT114" s="10"/>
      <c r="CU114" s="10"/>
      <c r="CV114" s="10"/>
    </row>
    <row r="115" spans="1:100" x14ac:dyDescent="0.2">
      <c r="A115"/>
      <c r="B115"/>
      <c r="C115"/>
      <c r="D115"/>
      <c r="E115"/>
      <c r="F115"/>
      <c r="G115"/>
      <c r="H115"/>
      <c r="I115"/>
      <c r="J115"/>
      <c r="K115"/>
      <c r="L115"/>
      <c r="M115"/>
      <c r="N115"/>
      <c r="O115"/>
      <c r="P115"/>
      <c r="Q115"/>
      <c r="R115"/>
      <c r="S115"/>
      <c r="T115"/>
      <c r="U115"/>
      <c r="V115"/>
      <c r="W115"/>
      <c r="X115"/>
      <c r="Y115"/>
      <c r="Z115"/>
      <c r="AA115"/>
      <c r="AB115"/>
      <c r="AC115"/>
      <c r="AD115"/>
      <c r="AE115"/>
      <c r="AF115"/>
      <c r="AG115"/>
      <c r="AH115"/>
      <c r="AI115"/>
      <c r="AJ115"/>
      <c r="AK115"/>
      <c r="AL115"/>
      <c r="AM115"/>
      <c r="AN115"/>
      <c r="AO115"/>
      <c r="AP115"/>
      <c r="AQ115"/>
      <c r="AR115"/>
      <c r="AS115"/>
      <c r="AT115"/>
      <c r="AU115"/>
      <c r="AV115"/>
      <c r="AW115"/>
      <c r="AX115"/>
      <c r="AY115"/>
      <c r="AZ115"/>
      <c r="BA115"/>
      <c r="BB115"/>
      <c r="BC115"/>
      <c r="BD115"/>
      <c r="BE115"/>
      <c r="BF115"/>
      <c r="BG115"/>
      <c r="BH115"/>
      <c r="BI115"/>
      <c r="BJ115"/>
      <c r="BK115"/>
      <c r="BL115"/>
      <c r="BM115"/>
      <c r="BN115"/>
      <c r="BO115"/>
      <c r="BP115"/>
      <c r="BQ115"/>
      <c r="BR115" s="9"/>
      <c r="BS115" s="9"/>
      <c r="BT115" s="9"/>
      <c r="BU115" s="9"/>
      <c r="BV115" s="9"/>
      <c r="BW115" s="9"/>
      <c r="BX115" s="9"/>
      <c r="BY115" s="9"/>
      <c r="BZ115" s="9"/>
      <c r="CA115" s="9"/>
      <c r="CB115" s="9"/>
      <c r="CC115" s="9"/>
      <c r="CD115" s="9"/>
      <c r="CE115" s="9"/>
      <c r="CF115" s="9"/>
      <c r="CG115" s="9"/>
      <c r="CH115" s="9"/>
      <c r="CI115" s="9"/>
      <c r="CJ115" s="9"/>
      <c r="CK115" s="9"/>
      <c r="CL115" s="9"/>
      <c r="CM115" s="9"/>
      <c r="CN115" s="9"/>
      <c r="CO115" s="9"/>
      <c r="CP115" s="9"/>
      <c r="CQ115" s="9"/>
      <c r="CR115" s="9"/>
      <c r="CS115" s="9"/>
      <c r="CT115" s="9"/>
      <c r="CU115" s="9"/>
      <c r="CV115" s="9"/>
    </row>
    <row r="116" spans="1:100" x14ac:dyDescent="0.2">
      <c r="A116"/>
      <c r="B116"/>
      <c r="C116"/>
      <c r="D116"/>
      <c r="E116"/>
      <c r="F116"/>
      <c r="G116"/>
      <c r="H116"/>
      <c r="I116"/>
      <c r="J116"/>
      <c r="K116"/>
      <c r="L116"/>
      <c r="M116"/>
      <c r="N116"/>
      <c r="O116"/>
      <c r="P116"/>
      <c r="Q116"/>
      <c r="R116"/>
      <c r="S116"/>
      <c r="T116"/>
      <c r="U116"/>
      <c r="V116"/>
      <c r="W116"/>
      <c r="X116"/>
      <c r="Y116"/>
      <c r="Z116"/>
      <c r="AA116"/>
      <c r="AB116"/>
      <c r="AC116"/>
      <c r="AD116"/>
      <c r="AE116"/>
      <c r="AF116"/>
      <c r="AG116"/>
      <c r="AH116"/>
      <c r="AI116"/>
      <c r="AJ116"/>
      <c r="AK116"/>
      <c r="AL116"/>
      <c r="AM116"/>
      <c r="AN116"/>
      <c r="AO116"/>
      <c r="AP116"/>
      <c r="AQ116"/>
      <c r="AR116"/>
      <c r="AS116"/>
      <c r="AT116"/>
      <c r="AU116"/>
      <c r="AV116"/>
      <c r="AW116"/>
      <c r="AX116"/>
      <c r="AY116"/>
      <c r="AZ116"/>
      <c r="BA116"/>
      <c r="BB116"/>
      <c r="BC116"/>
      <c r="BD116"/>
      <c r="BE116"/>
      <c r="BF116"/>
      <c r="BG116"/>
      <c r="BH116"/>
      <c r="BI116"/>
      <c r="BJ116"/>
      <c r="BK116"/>
      <c r="BL116"/>
      <c r="BM116"/>
      <c r="BN116"/>
      <c r="BO116"/>
      <c r="BP116"/>
      <c r="BQ116"/>
      <c r="BR116" s="8"/>
      <c r="BS116" s="8"/>
      <c r="BT116" s="8"/>
      <c r="BU116" s="8"/>
      <c r="BV116" s="8"/>
      <c r="BW116" s="8"/>
      <c r="BX116" s="8"/>
      <c r="BY116" s="8"/>
      <c r="BZ116" s="8"/>
      <c r="CA116" s="8"/>
      <c r="CB116" s="8"/>
      <c r="CC116" s="8"/>
      <c r="CD116" s="8"/>
      <c r="CE116" s="8"/>
      <c r="CF116" s="8"/>
      <c r="CG116" s="8"/>
      <c r="CH116" s="8"/>
      <c r="CI116" s="8"/>
      <c r="CJ116" s="8"/>
      <c r="CK116" s="8"/>
      <c r="CL116" s="8"/>
      <c r="CM116" s="8"/>
      <c r="CN116" s="8"/>
      <c r="CO116" s="8"/>
      <c r="CP116" s="8"/>
      <c r="CQ116" s="8"/>
      <c r="CR116" s="8"/>
      <c r="CS116" s="8"/>
      <c r="CT116" s="8"/>
      <c r="CU116" s="8"/>
      <c r="CV116" s="8"/>
    </row>
    <row r="117" spans="1:100" x14ac:dyDescent="0.2">
      <c r="A117"/>
      <c r="B117"/>
      <c r="C117"/>
      <c r="D117"/>
      <c r="E117"/>
      <c r="F117"/>
      <c r="G117"/>
      <c r="H117"/>
      <c r="I117"/>
      <c r="J117"/>
      <c r="K117"/>
      <c r="L117"/>
      <c r="M117"/>
      <c r="N117"/>
      <c r="O117"/>
      <c r="P117"/>
      <c r="Q117"/>
      <c r="R117"/>
      <c r="S117"/>
      <c r="T117"/>
      <c r="U117"/>
      <c r="V117"/>
      <c r="W117"/>
      <c r="X117"/>
      <c r="Y117"/>
      <c r="Z117"/>
      <c r="AA117"/>
      <c r="AB117"/>
      <c r="AC117"/>
      <c r="AD117"/>
      <c r="AE117"/>
      <c r="AF117"/>
      <c r="AG117"/>
      <c r="AH117"/>
      <c r="AI117"/>
      <c r="AJ117"/>
      <c r="AK117"/>
      <c r="AL117"/>
      <c r="AM117"/>
      <c r="AN117"/>
      <c r="AO117"/>
      <c r="AP117"/>
      <c r="AQ117"/>
      <c r="AR117"/>
      <c r="AS117"/>
      <c r="AT117"/>
      <c r="AU117"/>
      <c r="AV117"/>
      <c r="AW117"/>
      <c r="AX117"/>
      <c r="AY117"/>
      <c r="AZ117"/>
      <c r="BA117"/>
      <c r="BB117"/>
      <c r="BC117"/>
      <c r="BD117"/>
      <c r="BE117"/>
      <c r="BF117"/>
      <c r="BG117"/>
      <c r="BH117"/>
      <c r="BI117"/>
      <c r="BJ117"/>
      <c r="BK117"/>
      <c r="BL117"/>
      <c r="BM117"/>
      <c r="BN117"/>
      <c r="BO117"/>
      <c r="BP117"/>
      <c r="BQ117"/>
      <c r="BR117" s="3"/>
      <c r="BS117" s="3"/>
      <c r="BT117" s="3"/>
      <c r="BU117" s="3"/>
      <c r="BV117" s="3"/>
      <c r="BW117" s="3"/>
      <c r="BX117" s="3"/>
      <c r="BY117" s="3"/>
      <c r="BZ117" s="3"/>
      <c r="CA117" s="3"/>
      <c r="CB117" s="3"/>
      <c r="CC117" s="3"/>
      <c r="CD117" s="3"/>
      <c r="CE117" s="3"/>
      <c r="CF117" s="3"/>
      <c r="CG117" s="3"/>
      <c r="CH117" s="3"/>
      <c r="CI117" s="3"/>
      <c r="CJ117" s="3"/>
      <c r="CK117" s="3"/>
      <c r="CL117" s="3"/>
      <c r="CM117" s="3"/>
      <c r="CN117" s="3"/>
      <c r="CO117" s="3"/>
      <c r="CP117" s="3"/>
      <c r="CQ117" s="3"/>
      <c r="CR117" s="3"/>
      <c r="CS117" s="3"/>
      <c r="CT117" s="3"/>
      <c r="CU117" s="3"/>
      <c r="CV117" s="3"/>
    </row>
    <row r="118" spans="1:100" x14ac:dyDescent="0.2">
      <c r="A118"/>
      <c r="B118"/>
      <c r="C118"/>
      <c r="D118"/>
      <c r="E118"/>
      <c r="F118"/>
      <c r="G118"/>
      <c r="H118"/>
      <c r="I118"/>
      <c r="J118"/>
      <c r="K118"/>
      <c r="L118"/>
      <c r="M118"/>
      <c r="N118"/>
      <c r="O118"/>
      <c r="P118"/>
      <c r="Q118"/>
      <c r="R118"/>
      <c r="S118"/>
      <c r="T118"/>
      <c r="U118"/>
      <c r="V118"/>
      <c r="W118"/>
      <c r="X118"/>
      <c r="Y118"/>
      <c r="Z118"/>
      <c r="AA118"/>
      <c r="AB118"/>
      <c r="AC118"/>
      <c r="AD118"/>
      <c r="AE118"/>
      <c r="AF118"/>
      <c r="AG118"/>
      <c r="AH118"/>
      <c r="AI118"/>
      <c r="AJ118"/>
      <c r="AK118"/>
      <c r="AL118"/>
      <c r="AM118"/>
      <c r="AN118"/>
      <c r="AO118"/>
      <c r="AP118"/>
      <c r="AQ118"/>
      <c r="AR118"/>
      <c r="AS118"/>
      <c r="AT118"/>
      <c r="AU118"/>
      <c r="AV118"/>
      <c r="AW118"/>
      <c r="AX118"/>
      <c r="AY118"/>
      <c r="AZ118"/>
      <c r="BA118"/>
      <c r="BB118"/>
      <c r="BC118"/>
      <c r="BD118"/>
      <c r="BE118"/>
      <c r="BF118"/>
      <c r="BG118"/>
      <c r="BH118"/>
      <c r="BI118"/>
      <c r="BJ118"/>
      <c r="BK118"/>
      <c r="BL118"/>
      <c r="BM118"/>
      <c r="BN118"/>
      <c r="BO118"/>
      <c r="BP118"/>
      <c r="BQ118"/>
      <c r="BR118" s="12"/>
      <c r="BS118" s="12"/>
      <c r="BT118" s="12"/>
      <c r="BU118" s="12"/>
      <c r="BV118" s="12"/>
      <c r="BW118" s="12"/>
      <c r="BX118" s="12"/>
      <c r="BY118" s="12"/>
      <c r="BZ118" s="12"/>
      <c r="CA118" s="12"/>
      <c r="CB118" s="12"/>
      <c r="CC118" s="12"/>
      <c r="CD118" s="12"/>
      <c r="CE118" s="12"/>
      <c r="CF118" s="12"/>
      <c r="CG118" s="12"/>
      <c r="CH118" s="12"/>
      <c r="CI118" s="12"/>
      <c r="CJ118" s="12"/>
      <c r="CK118" s="12"/>
      <c r="CL118" s="12"/>
      <c r="CM118" s="12"/>
      <c r="CN118" s="12"/>
      <c r="CO118" s="12"/>
      <c r="CP118" s="12"/>
      <c r="CQ118" s="12"/>
      <c r="CR118" s="12"/>
      <c r="CS118" s="12"/>
      <c r="CT118" s="12"/>
      <c r="CU118" s="12"/>
      <c r="CV118" s="12"/>
    </row>
    <row r="119" spans="1:100" x14ac:dyDescent="0.2">
      <c r="A119"/>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c r="AJ119"/>
      <c r="AK119"/>
      <c r="AL119"/>
      <c r="AM119"/>
      <c r="AN119"/>
      <c r="AO119"/>
      <c r="AP119"/>
      <c r="AQ119"/>
      <c r="AR119"/>
      <c r="AS119"/>
      <c r="AT119"/>
      <c r="AU119"/>
      <c r="AV119"/>
      <c r="AW119"/>
      <c r="AX119"/>
      <c r="AY119"/>
      <c r="AZ119"/>
      <c r="BA119"/>
      <c r="BB119"/>
      <c r="BC119"/>
      <c r="BD119"/>
      <c r="BE119"/>
      <c r="BF119"/>
      <c r="BG119"/>
      <c r="BH119"/>
      <c r="BI119"/>
      <c r="BJ119"/>
      <c r="BK119"/>
      <c r="BL119"/>
      <c r="BM119"/>
      <c r="BN119"/>
      <c r="BO119"/>
      <c r="BP119"/>
      <c r="BQ119"/>
      <c r="BR119" s="7"/>
      <c r="BS119" s="7"/>
      <c r="BT119" s="7"/>
      <c r="BU119" s="7"/>
      <c r="BV119" s="7"/>
      <c r="BW119" s="7"/>
      <c r="BX119" s="7"/>
      <c r="BY119" s="7"/>
      <c r="BZ119" s="7"/>
      <c r="CA119" s="7"/>
      <c r="CB119" s="7"/>
      <c r="CC119" s="7"/>
      <c r="CD119" s="7"/>
      <c r="CE119" s="7"/>
      <c r="CF119" s="7"/>
      <c r="CG119" s="7"/>
      <c r="CH119" s="7"/>
      <c r="CI119" s="7"/>
      <c r="CJ119" s="7"/>
      <c r="CK119" s="7"/>
      <c r="CL119" s="7"/>
      <c r="CM119" s="7"/>
      <c r="CN119" s="7"/>
      <c r="CO119" s="7"/>
      <c r="CP119" s="7"/>
      <c r="CQ119" s="7"/>
      <c r="CR119" s="7"/>
      <c r="CS119" s="7"/>
      <c r="CT119" s="7"/>
      <c r="CU119" s="7"/>
      <c r="CV119" s="7"/>
    </row>
    <row r="120" spans="1:100" ht="15.75" thickBot="1" x14ac:dyDescent="0.25">
      <c r="A120"/>
      <c r="B120"/>
      <c r="C120"/>
      <c r="D120"/>
      <c r="E120"/>
      <c r="F120"/>
      <c r="G120"/>
      <c r="H120"/>
      <c r="I120"/>
      <c r="J120"/>
      <c r="K120"/>
      <c r="L120"/>
      <c r="M120"/>
      <c r="N120"/>
      <c r="O120"/>
      <c r="P120"/>
      <c r="Q120"/>
      <c r="R120"/>
      <c r="S120"/>
      <c r="T120"/>
      <c r="U120"/>
      <c r="V120"/>
      <c r="W120"/>
      <c r="X120"/>
      <c r="Y120"/>
      <c r="Z120"/>
      <c r="AA120"/>
      <c r="AB120"/>
      <c r="AC120"/>
      <c r="AD120"/>
      <c r="AE120"/>
      <c r="AF120"/>
      <c r="AG120"/>
      <c r="AH120"/>
      <c r="AI120"/>
      <c r="AJ120"/>
      <c r="AK120"/>
      <c r="AL120"/>
      <c r="AM120"/>
      <c r="AN120"/>
      <c r="AO120"/>
      <c r="AP120"/>
      <c r="AQ120"/>
      <c r="AR120"/>
      <c r="AS120"/>
      <c r="AT120"/>
      <c r="AU120"/>
      <c r="AV120"/>
      <c r="AW120"/>
      <c r="AX120"/>
      <c r="AY120"/>
      <c r="AZ120"/>
      <c r="BA120"/>
      <c r="BB120"/>
      <c r="BC120"/>
      <c r="BD120"/>
      <c r="BE120"/>
      <c r="BF120"/>
      <c r="BG120"/>
      <c r="BH120"/>
      <c r="BI120"/>
      <c r="BJ120"/>
      <c r="BK120"/>
      <c r="BL120"/>
      <c r="BM120"/>
      <c r="BN120"/>
      <c r="BO120"/>
      <c r="BP120"/>
      <c r="BQ120"/>
      <c r="BR120" s="5"/>
      <c r="BS120" s="5"/>
      <c r="BT120" s="5"/>
      <c r="BU120" s="5"/>
      <c r="BV120" s="5"/>
      <c r="BW120" s="5"/>
      <c r="BX120" s="5"/>
      <c r="BY120" s="5"/>
      <c r="BZ120" s="5"/>
      <c r="CA120" s="5"/>
      <c r="CB120" s="5"/>
      <c r="CC120" s="5"/>
      <c r="CD120" s="5"/>
      <c r="CE120" s="5"/>
      <c r="CF120" s="5"/>
      <c r="CG120" s="5"/>
      <c r="CH120" s="5"/>
      <c r="CI120" s="5"/>
      <c r="CJ120" s="5"/>
      <c r="CK120" s="5"/>
      <c r="CL120" s="5"/>
      <c r="CM120" s="5"/>
      <c r="CN120" s="5"/>
      <c r="CO120" s="5"/>
      <c r="CP120" s="5"/>
      <c r="CQ120" s="5"/>
      <c r="CR120" s="5"/>
      <c r="CS120" s="5"/>
      <c r="CT120" s="5"/>
      <c r="CU120" s="5"/>
      <c r="CV120" s="5"/>
    </row>
    <row r="121" spans="1:100" x14ac:dyDescent="0.2">
      <c r="A121"/>
      <c r="B121"/>
      <c r="C121"/>
      <c r="D121"/>
      <c r="E121"/>
      <c r="F121"/>
      <c r="G121"/>
      <c r="H121"/>
      <c r="I121"/>
      <c r="J121"/>
      <c r="K121"/>
      <c r="L121"/>
      <c r="M121"/>
      <c r="N121"/>
      <c r="O121"/>
      <c r="P121"/>
      <c r="Q121"/>
      <c r="R121"/>
      <c r="S121"/>
      <c r="T121"/>
      <c r="U121"/>
      <c r="V121"/>
      <c r="W121"/>
      <c r="X121"/>
      <c r="Y121"/>
      <c r="Z121"/>
      <c r="AA121"/>
      <c r="AB121"/>
      <c r="AC121"/>
      <c r="AD121"/>
      <c r="AE121"/>
      <c r="AF121"/>
      <c r="AG121"/>
      <c r="AH121"/>
      <c r="AI121"/>
      <c r="AJ121"/>
      <c r="AK121"/>
      <c r="AL121"/>
      <c r="AM121"/>
      <c r="AN121"/>
      <c r="AO121"/>
      <c r="AP121"/>
      <c r="AQ121"/>
      <c r="AR121"/>
      <c r="AS121"/>
      <c r="AT121"/>
      <c r="AU121"/>
      <c r="AV121"/>
      <c r="AW121"/>
      <c r="AX121"/>
      <c r="AY121"/>
      <c r="AZ121"/>
      <c r="BA121"/>
      <c r="BB121"/>
      <c r="BC121"/>
      <c r="BD121"/>
      <c r="BE121"/>
      <c r="BF121"/>
      <c r="BG121"/>
      <c r="BH121"/>
      <c r="BI121"/>
      <c r="BJ121"/>
      <c r="BK121"/>
      <c r="BL121"/>
      <c r="BM121"/>
      <c r="BN121"/>
      <c r="BO121"/>
      <c r="BP121"/>
      <c r="BQ121"/>
      <c r="BR121" s="4"/>
      <c r="BS121" s="4"/>
      <c r="BT121" s="4"/>
      <c r="BU121" s="4"/>
      <c r="BV121" s="4"/>
      <c r="BW121" s="4"/>
      <c r="BX121" s="4"/>
      <c r="BY121" s="4"/>
      <c r="BZ121" s="4"/>
      <c r="CA121" s="4"/>
      <c r="CB121" s="4"/>
      <c r="CC121" s="4"/>
      <c r="CD121" s="4"/>
      <c r="CE121" s="4"/>
      <c r="CF121" s="4"/>
      <c r="CG121" s="4"/>
      <c r="CH121" s="4"/>
      <c r="CI121" s="4"/>
      <c r="CJ121" s="4"/>
      <c r="CK121" s="4"/>
      <c r="CL121" s="4"/>
      <c r="CM121" s="4"/>
      <c r="CN121" s="4"/>
      <c r="CO121" s="4"/>
      <c r="CP121" s="4"/>
      <c r="CQ121" s="4"/>
      <c r="CR121" s="4"/>
      <c r="CS121" s="4"/>
      <c r="CT121" s="4"/>
      <c r="CU121" s="4"/>
      <c r="CV121" s="4"/>
    </row>
    <row r="122" spans="1:100" x14ac:dyDescent="0.2">
      <c r="A122"/>
      <c r="B122"/>
      <c r="C122"/>
      <c r="D122"/>
      <c r="E122"/>
      <c r="F122"/>
      <c r="G122"/>
      <c r="H122"/>
      <c r="I122"/>
      <c r="J122"/>
      <c r="K122"/>
      <c r="L122"/>
      <c r="M122"/>
      <c r="N122"/>
      <c r="O122"/>
      <c r="P122"/>
      <c r="Q122"/>
      <c r="R122"/>
      <c r="S122"/>
      <c r="T122"/>
      <c r="U122"/>
      <c r="V122"/>
      <c r="W122"/>
      <c r="X122"/>
      <c r="Y122"/>
      <c r="Z122"/>
      <c r="AA122"/>
      <c r="AB122"/>
      <c r="AC122"/>
      <c r="AD122"/>
      <c r="AE122"/>
      <c r="AF122"/>
      <c r="AG122"/>
      <c r="AH122"/>
      <c r="AI122"/>
      <c r="AJ122"/>
      <c r="AK122"/>
      <c r="AL122"/>
      <c r="AM122"/>
      <c r="AN122"/>
      <c r="AO122"/>
      <c r="AP122"/>
      <c r="AQ122"/>
      <c r="AR122"/>
      <c r="AS122"/>
      <c r="AT122"/>
      <c r="AU122"/>
      <c r="AV122"/>
      <c r="AW122"/>
      <c r="AX122"/>
      <c r="AY122"/>
      <c r="AZ122"/>
      <c r="BA122"/>
      <c r="BB122"/>
      <c r="BC122"/>
      <c r="BD122"/>
      <c r="BE122"/>
      <c r="BF122"/>
      <c r="BG122"/>
      <c r="BH122"/>
      <c r="BI122"/>
      <c r="BJ122"/>
      <c r="BK122"/>
      <c r="BL122"/>
      <c r="BM122"/>
      <c r="BN122"/>
      <c r="BO122"/>
      <c r="BP122"/>
      <c r="BQ122"/>
      <c r="BR122" s="11"/>
      <c r="BS122" s="11"/>
      <c r="BT122" s="11"/>
      <c r="BU122" s="11"/>
      <c r="BV122" s="11"/>
      <c r="BW122" s="11"/>
      <c r="BX122" s="11"/>
      <c r="BY122" s="11"/>
      <c r="BZ122" s="11"/>
      <c r="CA122" s="11"/>
      <c r="CB122" s="11"/>
      <c r="CC122" s="11"/>
      <c r="CD122" s="11"/>
      <c r="CE122" s="11"/>
      <c r="CF122" s="11"/>
      <c r="CG122" s="11"/>
      <c r="CH122" s="11"/>
      <c r="CI122" s="11"/>
      <c r="CJ122" s="11"/>
      <c r="CK122" s="11"/>
      <c r="CL122" s="11"/>
      <c r="CM122" s="11"/>
      <c r="CN122" s="11"/>
      <c r="CO122" s="11"/>
      <c r="CP122" s="11"/>
      <c r="CQ122" s="11"/>
      <c r="CR122" s="11"/>
      <c r="CS122" s="11"/>
      <c r="CT122" s="11"/>
      <c r="CU122" s="11"/>
      <c r="CV122" s="11"/>
    </row>
    <row r="123" spans="1:100" x14ac:dyDescent="0.2">
      <c r="A123"/>
      <c r="B123"/>
      <c r="C123"/>
      <c r="D123"/>
      <c r="E123"/>
      <c r="F123"/>
      <c r="G123"/>
      <c r="H123"/>
      <c r="I123"/>
      <c r="J123"/>
      <c r="K123"/>
      <c r="L123"/>
      <c r="M123"/>
      <c r="N123"/>
      <c r="O123"/>
      <c r="P123"/>
      <c r="Q123"/>
      <c r="R123"/>
      <c r="S123"/>
      <c r="T123"/>
      <c r="U123"/>
      <c r="V123"/>
      <c r="W123"/>
      <c r="X123"/>
      <c r="Y123"/>
      <c r="Z123"/>
      <c r="AA123"/>
      <c r="AB123"/>
      <c r="AC123"/>
      <c r="AD123"/>
      <c r="AE123"/>
      <c r="AF123"/>
      <c r="AG123"/>
      <c r="AH123"/>
      <c r="AI123"/>
      <c r="AJ123"/>
      <c r="AK123"/>
      <c r="AL123"/>
      <c r="AM123"/>
      <c r="AN123"/>
      <c r="AO123"/>
      <c r="AP123"/>
      <c r="AQ123"/>
      <c r="AR123"/>
      <c r="AS123"/>
      <c r="AT123"/>
      <c r="AU123"/>
      <c r="AV123"/>
      <c r="AW123"/>
      <c r="AX123"/>
      <c r="AY123"/>
      <c r="AZ123"/>
      <c r="BA123"/>
      <c r="BB123"/>
      <c r="BC123"/>
      <c r="BD123"/>
      <c r="BE123"/>
      <c r="BF123"/>
      <c r="BG123"/>
      <c r="BH123"/>
      <c r="BI123"/>
      <c r="BJ123"/>
      <c r="BK123"/>
      <c r="BL123"/>
      <c r="BM123"/>
      <c r="BN123"/>
      <c r="BO123"/>
      <c r="BP123"/>
      <c r="BQ123"/>
      <c r="BR123" s="6"/>
      <c r="BS123" s="6"/>
      <c r="BT123" s="6"/>
      <c r="BU123" s="6"/>
      <c r="BV123" s="6"/>
      <c r="BW123" s="6"/>
      <c r="BX123" s="6"/>
      <c r="BY123" s="6"/>
      <c r="BZ123" s="6"/>
      <c r="CA123" s="6"/>
      <c r="CB123" s="6"/>
      <c r="CC123" s="6"/>
      <c r="CD123" s="6"/>
      <c r="CE123" s="6"/>
      <c r="CF123" s="6"/>
      <c r="CG123" s="6"/>
      <c r="CH123" s="6"/>
      <c r="CI123" s="6"/>
      <c r="CJ123" s="6"/>
      <c r="CK123" s="6"/>
      <c r="CL123" s="6"/>
      <c r="CM123" s="6"/>
      <c r="CN123" s="6"/>
      <c r="CO123" s="6"/>
      <c r="CP123" s="6"/>
      <c r="CQ123" s="6"/>
      <c r="CR123" s="6"/>
      <c r="CS123" s="6"/>
      <c r="CT123" s="6"/>
      <c r="CU123" s="6"/>
      <c r="CV123" s="6"/>
    </row>
    <row r="124" spans="1:100" x14ac:dyDescent="0.2">
      <c r="A124"/>
      <c r="B124"/>
      <c r="C124"/>
      <c r="D124"/>
      <c r="E124"/>
      <c r="F124"/>
      <c r="G124"/>
      <c r="H124"/>
      <c r="I124"/>
      <c r="J124"/>
      <c r="K124"/>
      <c r="L124"/>
      <c r="M124"/>
      <c r="N124"/>
      <c r="O124"/>
      <c r="P124"/>
      <c r="Q124"/>
      <c r="R124"/>
      <c r="S124"/>
      <c r="T124"/>
      <c r="U124"/>
      <c r="V124"/>
      <c r="W124"/>
      <c r="X124"/>
      <c r="Y124"/>
      <c r="Z124"/>
      <c r="AA124"/>
      <c r="AB124"/>
      <c r="AC124"/>
      <c r="AD124"/>
      <c r="AE124"/>
      <c r="AF124"/>
      <c r="AG124"/>
      <c r="AH124"/>
      <c r="AI124"/>
      <c r="AJ124"/>
      <c r="AK124"/>
      <c r="AL124"/>
      <c r="AM124"/>
      <c r="AN124"/>
      <c r="AO124"/>
      <c r="AP124"/>
      <c r="AQ124"/>
      <c r="AR124"/>
      <c r="AS124"/>
      <c r="AT124"/>
      <c r="AU124"/>
      <c r="AV124"/>
      <c r="AW124"/>
      <c r="AX124"/>
      <c r="AY124"/>
      <c r="AZ124"/>
      <c r="BA124"/>
      <c r="BB124"/>
      <c r="BC124"/>
      <c r="BD124"/>
      <c r="BE124"/>
      <c r="BF124"/>
      <c r="BG124"/>
      <c r="BH124"/>
      <c r="BI124"/>
      <c r="BJ124"/>
      <c r="BK124"/>
      <c r="BL124"/>
      <c r="BM124"/>
      <c r="BN124"/>
      <c r="BO124"/>
      <c r="BP124"/>
      <c r="BQ124"/>
      <c r="BR124" s="10"/>
      <c r="BS124" s="10"/>
      <c r="BT124" s="10"/>
      <c r="BU124" s="10"/>
      <c r="BV124" s="10"/>
      <c r="BW124" s="10"/>
      <c r="BX124" s="10"/>
      <c r="BY124" s="10"/>
      <c r="BZ124" s="10"/>
      <c r="CA124" s="10"/>
      <c r="CB124" s="10"/>
      <c r="CC124" s="10"/>
      <c r="CD124" s="10"/>
      <c r="CE124" s="10"/>
      <c r="CF124" s="10"/>
      <c r="CG124" s="10"/>
      <c r="CH124" s="10"/>
      <c r="CI124" s="10"/>
      <c r="CJ124" s="10"/>
      <c r="CK124" s="10"/>
      <c r="CL124" s="10"/>
      <c r="CM124" s="10"/>
      <c r="CN124" s="10"/>
      <c r="CO124" s="10"/>
      <c r="CP124" s="10"/>
      <c r="CQ124" s="10"/>
      <c r="CR124" s="10"/>
      <c r="CS124" s="10"/>
      <c r="CT124" s="10"/>
      <c r="CU124" s="10"/>
      <c r="CV124" s="10"/>
    </row>
    <row r="125" spans="1:100" x14ac:dyDescent="0.2">
      <c r="A125"/>
      <c r="B125"/>
      <c r="C125"/>
      <c r="D125"/>
      <c r="E125"/>
      <c r="F125"/>
      <c r="G125"/>
      <c r="H125"/>
      <c r="I125"/>
      <c r="J125"/>
      <c r="K125"/>
      <c r="L125"/>
      <c r="M125"/>
      <c r="N125"/>
      <c r="O125"/>
      <c r="P125"/>
      <c r="Q125"/>
      <c r="R125"/>
      <c r="S125"/>
      <c r="T125"/>
      <c r="U125"/>
      <c r="V125"/>
      <c r="W125"/>
      <c r="X125"/>
      <c r="Y125"/>
      <c r="Z125"/>
      <c r="AA125"/>
      <c r="AB125"/>
      <c r="AC125"/>
      <c r="AD125"/>
      <c r="AE125"/>
      <c r="AF125"/>
      <c r="AG125"/>
      <c r="AH125"/>
      <c r="AI125"/>
      <c r="AJ125"/>
      <c r="AK125"/>
      <c r="AL125"/>
      <c r="AM125"/>
      <c r="AN125"/>
      <c r="AO125"/>
      <c r="AP125"/>
      <c r="AQ125"/>
      <c r="AR125"/>
      <c r="AS125"/>
      <c r="AT125"/>
      <c r="AU125"/>
      <c r="AV125"/>
      <c r="AW125"/>
      <c r="AX125"/>
      <c r="AY125"/>
      <c r="AZ125"/>
      <c r="BA125"/>
      <c r="BB125"/>
      <c r="BC125"/>
      <c r="BD125"/>
      <c r="BE125"/>
      <c r="BF125"/>
      <c r="BG125"/>
      <c r="BH125"/>
      <c r="BI125"/>
      <c r="BJ125"/>
      <c r="BK125"/>
      <c r="BL125"/>
      <c r="BM125"/>
      <c r="BN125"/>
      <c r="BO125"/>
      <c r="BP125"/>
      <c r="BQ125"/>
      <c r="BR125" s="9"/>
      <c r="BS125" s="9"/>
      <c r="BT125" s="9"/>
      <c r="BU125" s="9"/>
      <c r="BV125" s="9"/>
      <c r="BW125" s="9"/>
      <c r="BX125" s="9"/>
      <c r="BY125" s="9"/>
      <c r="BZ125" s="9"/>
      <c r="CA125" s="9"/>
      <c r="CB125" s="9"/>
      <c r="CC125" s="9"/>
      <c r="CD125" s="9"/>
      <c r="CE125" s="9"/>
      <c r="CF125" s="9"/>
      <c r="CG125" s="9"/>
      <c r="CH125" s="9"/>
      <c r="CI125" s="9"/>
      <c r="CJ125" s="9"/>
      <c r="CK125" s="9"/>
      <c r="CL125" s="9"/>
      <c r="CM125" s="9"/>
      <c r="CN125" s="9"/>
      <c r="CO125" s="9"/>
      <c r="CP125" s="9"/>
      <c r="CQ125" s="9"/>
      <c r="CR125" s="9"/>
      <c r="CS125" s="9"/>
      <c r="CT125" s="9"/>
      <c r="CU125" s="9"/>
      <c r="CV125" s="9"/>
    </row>
    <row r="126" spans="1:100" x14ac:dyDescent="0.2">
      <c r="A126"/>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c r="AJ126"/>
      <c r="AK126"/>
      <c r="AL126"/>
      <c r="AM126"/>
      <c r="AN126"/>
      <c r="AO126"/>
      <c r="AP126"/>
      <c r="AQ126"/>
      <c r="AR126"/>
      <c r="AS126"/>
      <c r="AT126"/>
      <c r="AU126"/>
      <c r="AV126"/>
      <c r="AW126"/>
      <c r="AX126"/>
      <c r="AY126"/>
      <c r="AZ126"/>
      <c r="BA126"/>
      <c r="BB126"/>
      <c r="BC126"/>
      <c r="BD126"/>
      <c r="BE126"/>
      <c r="BF126"/>
      <c r="BG126"/>
      <c r="BH126"/>
      <c r="BI126"/>
      <c r="BJ126"/>
      <c r="BK126"/>
      <c r="BL126"/>
      <c r="BM126"/>
      <c r="BN126"/>
      <c r="BO126"/>
      <c r="BP126"/>
      <c r="BQ126"/>
      <c r="BR126" s="8"/>
      <c r="BS126" s="8"/>
      <c r="BT126" s="8"/>
      <c r="BU126" s="8"/>
      <c r="BV126" s="8"/>
      <c r="BW126" s="8"/>
      <c r="BX126" s="8"/>
      <c r="BY126" s="8"/>
      <c r="BZ126" s="8"/>
      <c r="CA126" s="8"/>
      <c r="CB126" s="8"/>
      <c r="CC126" s="8"/>
      <c r="CD126" s="8"/>
      <c r="CE126" s="8"/>
      <c r="CF126" s="8"/>
      <c r="CG126" s="8"/>
      <c r="CH126" s="8"/>
      <c r="CI126" s="8"/>
      <c r="CJ126" s="8"/>
      <c r="CK126" s="8"/>
      <c r="CL126" s="8"/>
      <c r="CM126" s="8"/>
      <c r="CN126" s="8"/>
      <c r="CO126" s="8"/>
      <c r="CP126" s="8"/>
      <c r="CQ126" s="8"/>
      <c r="CR126" s="8"/>
      <c r="CS126" s="8"/>
      <c r="CT126" s="8"/>
      <c r="CU126" s="8"/>
      <c r="CV126" s="8"/>
    </row>
    <row r="127" spans="1:100" x14ac:dyDescent="0.2">
      <c r="A127"/>
      <c r="B127"/>
      <c r="C127"/>
      <c r="D127"/>
      <c r="E127"/>
      <c r="F127"/>
      <c r="G127"/>
      <c r="H127"/>
      <c r="I127"/>
      <c r="J127"/>
      <c r="K127"/>
      <c r="L127"/>
      <c r="M127"/>
      <c r="N127"/>
      <c r="O127"/>
      <c r="P127"/>
      <c r="Q127"/>
      <c r="R127"/>
      <c r="S127"/>
      <c r="T127"/>
      <c r="U127"/>
      <c r="V127"/>
      <c r="W127"/>
      <c r="X127"/>
      <c r="Y127"/>
      <c r="Z127"/>
      <c r="AA127"/>
      <c r="AB127"/>
      <c r="AC127"/>
      <c r="AD127"/>
      <c r="AE127"/>
      <c r="AF127"/>
      <c r="AG127"/>
      <c r="AH127"/>
      <c r="AI127"/>
      <c r="AJ127"/>
      <c r="AK127"/>
      <c r="AL127"/>
      <c r="AM127"/>
      <c r="AN127"/>
      <c r="AO127"/>
      <c r="AP127"/>
      <c r="AQ127"/>
      <c r="AR127"/>
      <c r="AS127"/>
      <c r="AT127"/>
      <c r="AU127"/>
      <c r="AV127"/>
      <c r="AW127"/>
      <c r="AX127"/>
      <c r="AY127"/>
      <c r="AZ127"/>
      <c r="BA127"/>
      <c r="BB127"/>
      <c r="BC127"/>
      <c r="BD127"/>
      <c r="BE127"/>
      <c r="BF127"/>
      <c r="BG127"/>
      <c r="BH127"/>
      <c r="BI127"/>
      <c r="BJ127"/>
      <c r="BK127"/>
      <c r="BL127"/>
      <c r="BM127"/>
      <c r="BN127"/>
      <c r="BO127"/>
      <c r="BP127"/>
      <c r="BQ127"/>
      <c r="BR127" s="3"/>
      <c r="BS127" s="3"/>
      <c r="BT127" s="3"/>
      <c r="BU127" s="3"/>
      <c r="BV127" s="3"/>
      <c r="BW127" s="3"/>
      <c r="BX127" s="3"/>
      <c r="BY127" s="3"/>
      <c r="BZ127" s="3"/>
      <c r="CA127" s="3"/>
      <c r="CB127" s="3"/>
      <c r="CC127" s="3"/>
      <c r="CD127" s="3"/>
      <c r="CE127" s="3"/>
      <c r="CF127" s="3"/>
      <c r="CG127" s="3"/>
      <c r="CH127" s="3"/>
      <c r="CI127" s="3"/>
      <c r="CJ127" s="3"/>
      <c r="CK127" s="3"/>
      <c r="CL127" s="3"/>
      <c r="CM127" s="3"/>
      <c r="CN127" s="3"/>
      <c r="CO127" s="3"/>
      <c r="CP127" s="3"/>
      <c r="CQ127" s="3"/>
      <c r="CR127" s="3"/>
      <c r="CS127" s="3"/>
      <c r="CT127" s="3"/>
      <c r="CU127" s="3"/>
      <c r="CV127" s="3"/>
    </row>
    <row r="128" spans="1:100" x14ac:dyDescent="0.2">
      <c r="A128"/>
      <c r="B128"/>
      <c r="C128"/>
      <c r="D128"/>
      <c r="E128"/>
      <c r="F128"/>
      <c r="G128"/>
      <c r="H128"/>
      <c r="I128"/>
      <c r="J128"/>
      <c r="K128"/>
      <c r="L128"/>
      <c r="M128"/>
      <c r="N128"/>
      <c r="O128"/>
      <c r="P128"/>
      <c r="Q128"/>
      <c r="R128"/>
      <c r="S128"/>
      <c r="T128"/>
      <c r="U128"/>
      <c r="V128"/>
      <c r="W128"/>
      <c r="X128"/>
      <c r="Y128"/>
      <c r="Z128"/>
      <c r="AA128"/>
      <c r="AB128"/>
      <c r="AC128"/>
      <c r="AD128"/>
      <c r="AE128"/>
      <c r="AF128"/>
      <c r="AG128"/>
      <c r="AH128"/>
      <c r="AI128"/>
      <c r="AJ128"/>
      <c r="AK128"/>
      <c r="AL128"/>
      <c r="AM128"/>
      <c r="AN128"/>
      <c r="AO128"/>
      <c r="AP128"/>
      <c r="AQ128"/>
      <c r="AR128"/>
      <c r="AS128"/>
      <c r="AT128"/>
      <c r="AU128"/>
      <c r="AV128"/>
      <c r="AW128"/>
      <c r="AX128"/>
      <c r="AY128"/>
      <c r="AZ128"/>
      <c r="BA128"/>
      <c r="BB128"/>
      <c r="BC128"/>
      <c r="BD128"/>
      <c r="BE128"/>
      <c r="BF128"/>
      <c r="BG128"/>
      <c r="BH128"/>
      <c r="BI128"/>
      <c r="BJ128"/>
      <c r="BK128"/>
      <c r="BL128"/>
      <c r="BM128"/>
      <c r="BN128"/>
      <c r="BO128"/>
      <c r="BP128"/>
      <c r="BQ128"/>
      <c r="BR128" s="12"/>
      <c r="BS128" s="12"/>
      <c r="BT128" s="12"/>
      <c r="BU128" s="12"/>
      <c r="BV128" s="12"/>
      <c r="BW128" s="12"/>
      <c r="BX128" s="12"/>
      <c r="BY128" s="12"/>
      <c r="BZ128" s="12"/>
      <c r="CA128" s="12"/>
      <c r="CB128" s="12"/>
      <c r="CC128" s="12"/>
      <c r="CD128" s="12"/>
      <c r="CE128" s="12"/>
      <c r="CF128" s="12"/>
      <c r="CG128" s="12"/>
      <c r="CH128" s="12"/>
      <c r="CI128" s="12"/>
      <c r="CJ128" s="12"/>
      <c r="CK128" s="12"/>
      <c r="CL128" s="12"/>
      <c r="CM128" s="12"/>
      <c r="CN128" s="12"/>
      <c r="CO128" s="12"/>
      <c r="CP128" s="12"/>
      <c r="CQ128" s="12"/>
      <c r="CR128" s="12"/>
      <c r="CS128" s="12"/>
      <c r="CT128" s="12"/>
      <c r="CU128" s="12"/>
      <c r="CV128" s="12"/>
    </row>
    <row r="129" spans="1:100" x14ac:dyDescent="0.2">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c r="AL129"/>
      <c r="AM129"/>
      <c r="AN129"/>
      <c r="AO129"/>
      <c r="AP129"/>
      <c r="AQ129"/>
      <c r="AR129"/>
      <c r="AS129"/>
      <c r="AT129"/>
      <c r="AU129"/>
      <c r="AV129"/>
      <c r="AW129"/>
      <c r="AX129"/>
      <c r="AY129"/>
      <c r="AZ129"/>
      <c r="BA129"/>
      <c r="BB129"/>
      <c r="BC129"/>
      <c r="BD129"/>
      <c r="BE129"/>
      <c r="BF129"/>
      <c r="BG129"/>
      <c r="BH129"/>
      <c r="BI129"/>
      <c r="BJ129"/>
      <c r="BK129"/>
      <c r="BL129"/>
      <c r="BM129"/>
      <c r="BN129"/>
      <c r="BO129"/>
      <c r="BP129"/>
      <c r="BQ129"/>
      <c r="BR129" s="7"/>
      <c r="BS129" s="7"/>
      <c r="BT129" s="7"/>
      <c r="BU129" s="7"/>
      <c r="BV129" s="7"/>
      <c r="BW129" s="7"/>
      <c r="BX129" s="7"/>
      <c r="BY129" s="7"/>
      <c r="BZ129" s="7"/>
      <c r="CA129" s="7"/>
      <c r="CB129" s="7"/>
      <c r="CC129" s="7"/>
      <c r="CD129" s="7"/>
      <c r="CE129" s="7"/>
      <c r="CF129" s="7"/>
      <c r="CG129" s="7"/>
      <c r="CH129" s="7"/>
      <c r="CI129" s="7"/>
      <c r="CJ129" s="7"/>
      <c r="CK129" s="7"/>
      <c r="CL129" s="7"/>
      <c r="CM129" s="7"/>
      <c r="CN129" s="7"/>
      <c r="CO129" s="7"/>
      <c r="CP129" s="7"/>
      <c r="CQ129" s="7"/>
      <c r="CR129" s="7"/>
      <c r="CS129" s="7"/>
      <c r="CT129" s="7"/>
      <c r="CU129" s="7"/>
      <c r="CV129" s="7"/>
    </row>
    <row r="130" spans="1:100" ht="15.75" thickBot="1" x14ac:dyDescent="0.25">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c r="AL130"/>
      <c r="AM130"/>
      <c r="AN130"/>
      <c r="AO130"/>
      <c r="AP130"/>
      <c r="AQ130"/>
      <c r="AR130"/>
      <c r="AS130"/>
      <c r="AT130"/>
      <c r="AU130"/>
      <c r="AV130"/>
      <c r="AW130"/>
      <c r="AX130"/>
      <c r="AY130"/>
      <c r="AZ130"/>
      <c r="BA130"/>
      <c r="BB130"/>
      <c r="BC130"/>
      <c r="BD130"/>
      <c r="BE130"/>
      <c r="BF130"/>
      <c r="BG130"/>
      <c r="BH130"/>
      <c r="BI130"/>
      <c r="BJ130"/>
      <c r="BK130"/>
      <c r="BL130"/>
      <c r="BM130"/>
      <c r="BN130"/>
      <c r="BO130"/>
      <c r="BP130"/>
      <c r="BQ130"/>
      <c r="BR130" s="5"/>
      <c r="BS130" s="5"/>
      <c r="BT130" s="5"/>
      <c r="BU130" s="5"/>
      <c r="BV130" s="5"/>
      <c r="BW130" s="5"/>
      <c r="BX130" s="5"/>
      <c r="BY130" s="5"/>
      <c r="BZ130" s="5"/>
      <c r="CA130" s="5"/>
      <c r="CB130" s="5"/>
      <c r="CC130" s="5"/>
      <c r="CD130" s="5"/>
      <c r="CE130" s="5"/>
      <c r="CF130" s="5"/>
      <c r="CG130" s="5"/>
      <c r="CH130" s="5"/>
      <c r="CI130" s="5"/>
      <c r="CJ130" s="5"/>
      <c r="CK130" s="5"/>
      <c r="CL130" s="5"/>
      <c r="CM130" s="5"/>
      <c r="CN130" s="5"/>
      <c r="CO130" s="5"/>
      <c r="CP130" s="5"/>
      <c r="CQ130" s="5"/>
      <c r="CR130" s="5"/>
      <c r="CS130" s="5"/>
      <c r="CT130" s="5"/>
      <c r="CU130" s="5"/>
      <c r="CV130" s="5"/>
    </row>
    <row r="131" spans="1:100" x14ac:dyDescent="0.2">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c r="AL131"/>
      <c r="AM131"/>
      <c r="AN131"/>
      <c r="AO131"/>
      <c r="AP131"/>
      <c r="AQ131"/>
      <c r="AR131"/>
      <c r="AS131"/>
      <c r="AT131"/>
      <c r="AU131"/>
      <c r="AV131"/>
      <c r="AW131"/>
      <c r="AX131"/>
      <c r="AY131"/>
      <c r="AZ131"/>
      <c r="BA131"/>
      <c r="BB131"/>
      <c r="BC131"/>
      <c r="BD131"/>
      <c r="BE131"/>
      <c r="BF131"/>
      <c r="BG131"/>
      <c r="BH131"/>
      <c r="BI131"/>
      <c r="BJ131"/>
      <c r="BK131"/>
      <c r="BL131"/>
      <c r="BM131"/>
      <c r="BN131"/>
      <c r="BO131"/>
      <c r="BP131"/>
      <c r="BQ131"/>
      <c r="BR131" s="4"/>
      <c r="BS131" s="4"/>
      <c r="BT131" s="4"/>
      <c r="BU131" s="4"/>
      <c r="BV131" s="4"/>
      <c r="BW131" s="4"/>
      <c r="BX131" s="4"/>
      <c r="BY131" s="4"/>
      <c r="BZ131" s="4"/>
      <c r="CA131" s="4"/>
      <c r="CB131" s="4"/>
      <c r="CC131" s="4"/>
      <c r="CD131" s="4"/>
      <c r="CE131" s="4"/>
      <c r="CF131" s="4"/>
      <c r="CG131" s="4"/>
      <c r="CH131" s="4"/>
      <c r="CI131" s="4"/>
      <c r="CJ131" s="4"/>
      <c r="CK131" s="4"/>
      <c r="CL131" s="4"/>
      <c r="CM131" s="4"/>
      <c r="CN131" s="4"/>
      <c r="CO131" s="4"/>
      <c r="CP131" s="4"/>
      <c r="CQ131" s="4"/>
      <c r="CR131" s="4"/>
      <c r="CS131" s="4"/>
      <c r="CT131" s="4"/>
      <c r="CU131" s="4"/>
      <c r="CV131" s="4"/>
    </row>
    <row r="132" spans="1:100" x14ac:dyDescent="0.2">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c r="AL132"/>
      <c r="AM132"/>
      <c r="AN132"/>
      <c r="AO132"/>
      <c r="AP132"/>
      <c r="AQ132"/>
      <c r="AR132"/>
      <c r="AS132"/>
      <c r="AT132"/>
      <c r="AU132"/>
      <c r="AV132"/>
      <c r="AW132"/>
      <c r="AX132"/>
      <c r="AY132"/>
      <c r="AZ132"/>
      <c r="BA132"/>
      <c r="BB132"/>
      <c r="BC132"/>
      <c r="BD132"/>
      <c r="BE132"/>
      <c r="BF132"/>
      <c r="BG132"/>
      <c r="BH132"/>
      <c r="BI132"/>
      <c r="BJ132"/>
      <c r="BK132"/>
      <c r="BL132"/>
      <c r="BM132"/>
      <c r="BN132"/>
      <c r="BO132"/>
      <c r="BP132"/>
      <c r="BQ132"/>
      <c r="BR132" s="11"/>
      <c r="BS132" s="11"/>
      <c r="BT132" s="11"/>
      <c r="BU132" s="11"/>
      <c r="BV132" s="11"/>
      <c r="BW132" s="11"/>
      <c r="BX132" s="11"/>
      <c r="BY132" s="11"/>
      <c r="BZ132" s="11"/>
      <c r="CA132" s="11"/>
      <c r="CB132" s="11"/>
      <c r="CC132" s="11"/>
      <c r="CD132" s="11"/>
      <c r="CE132" s="11"/>
      <c r="CF132" s="11"/>
      <c r="CG132" s="11"/>
      <c r="CH132" s="11"/>
      <c r="CI132" s="11"/>
      <c r="CJ132" s="11"/>
      <c r="CK132" s="11"/>
      <c r="CL132" s="11"/>
      <c r="CM132" s="11"/>
      <c r="CN132" s="11"/>
      <c r="CO132" s="11"/>
      <c r="CP132" s="11"/>
      <c r="CQ132" s="11"/>
      <c r="CR132" s="11"/>
      <c r="CS132" s="11"/>
      <c r="CT132" s="11"/>
      <c r="CU132" s="11"/>
      <c r="CV132" s="11"/>
    </row>
    <row r="133" spans="1:100" x14ac:dyDescent="0.2">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c r="AL133"/>
      <c r="AM133"/>
      <c r="AN133"/>
      <c r="AO133"/>
      <c r="AP133"/>
      <c r="AQ133"/>
      <c r="AR133"/>
      <c r="AS133"/>
      <c r="AT133"/>
      <c r="AU133"/>
      <c r="AV133"/>
      <c r="AW133"/>
      <c r="AX133"/>
      <c r="AY133"/>
      <c r="AZ133"/>
      <c r="BA133"/>
      <c r="BB133"/>
      <c r="BC133"/>
      <c r="BD133"/>
      <c r="BE133"/>
      <c r="BF133"/>
      <c r="BG133"/>
      <c r="BH133"/>
      <c r="BI133"/>
      <c r="BJ133"/>
      <c r="BK133"/>
      <c r="BL133"/>
      <c r="BM133"/>
      <c r="BN133"/>
      <c r="BO133"/>
      <c r="BP133"/>
      <c r="BQ133"/>
      <c r="BR133" s="6"/>
      <c r="BS133" s="6"/>
      <c r="BT133" s="6"/>
      <c r="BU133" s="6"/>
      <c r="BV133" s="6"/>
      <c r="BW133" s="6"/>
      <c r="BX133" s="6"/>
      <c r="BY133" s="6"/>
      <c r="BZ133" s="6"/>
      <c r="CA133" s="6"/>
      <c r="CB133" s="6"/>
      <c r="CC133" s="6"/>
      <c r="CD133" s="6"/>
      <c r="CE133" s="6"/>
      <c r="CF133" s="6"/>
      <c r="CG133" s="6"/>
      <c r="CH133" s="6"/>
      <c r="CI133" s="6"/>
      <c r="CJ133" s="6"/>
      <c r="CK133" s="6"/>
      <c r="CL133" s="6"/>
      <c r="CM133" s="6"/>
      <c r="CN133" s="6"/>
      <c r="CO133" s="6"/>
      <c r="CP133" s="6"/>
      <c r="CQ133" s="6"/>
      <c r="CR133" s="6"/>
      <c r="CS133" s="6"/>
      <c r="CT133" s="6"/>
      <c r="CU133" s="6"/>
      <c r="CV133" s="6"/>
    </row>
    <row r="134" spans="1:100" x14ac:dyDescent="0.2">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c r="AL134"/>
      <c r="AM134"/>
      <c r="AN134"/>
      <c r="AO134"/>
      <c r="AP134"/>
      <c r="AQ134"/>
      <c r="AR134"/>
      <c r="AS134"/>
      <c r="AT134"/>
      <c r="AU134"/>
      <c r="AV134"/>
      <c r="AW134"/>
      <c r="AX134"/>
      <c r="AY134"/>
      <c r="AZ134"/>
      <c r="BA134"/>
      <c r="BB134"/>
      <c r="BC134"/>
      <c r="BD134"/>
      <c r="BE134"/>
      <c r="BF134"/>
      <c r="BG134"/>
      <c r="BH134"/>
      <c r="BI134"/>
      <c r="BJ134"/>
      <c r="BK134"/>
      <c r="BL134"/>
      <c r="BM134"/>
      <c r="BN134"/>
      <c r="BO134"/>
      <c r="BP134"/>
      <c r="BQ134"/>
      <c r="BR134" s="10"/>
      <c r="BS134" s="10"/>
      <c r="BT134" s="10"/>
      <c r="BU134" s="10"/>
      <c r="BV134" s="10"/>
      <c r="BW134" s="10"/>
      <c r="BX134" s="10"/>
      <c r="BY134" s="10"/>
      <c r="BZ134" s="10"/>
      <c r="CA134" s="10"/>
      <c r="CB134" s="10"/>
      <c r="CC134" s="10"/>
      <c r="CD134" s="10"/>
      <c r="CE134" s="10"/>
      <c r="CF134" s="10"/>
      <c r="CG134" s="10"/>
      <c r="CH134" s="10"/>
      <c r="CI134" s="10"/>
      <c r="CJ134" s="10"/>
      <c r="CK134" s="10"/>
      <c r="CL134" s="10"/>
      <c r="CM134" s="10"/>
      <c r="CN134" s="10"/>
      <c r="CO134" s="10"/>
      <c r="CP134" s="10"/>
      <c r="CQ134" s="10"/>
      <c r="CR134" s="10"/>
      <c r="CS134" s="10"/>
      <c r="CT134" s="10"/>
      <c r="CU134" s="10"/>
      <c r="CV134" s="10"/>
    </row>
    <row r="135" spans="1:100" x14ac:dyDescent="0.2">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c r="AL135"/>
      <c r="AM135"/>
      <c r="AN135"/>
      <c r="AO135"/>
      <c r="AP135"/>
      <c r="AQ135"/>
      <c r="AR135"/>
      <c r="AS135"/>
      <c r="AT135"/>
      <c r="AU135"/>
      <c r="AV135"/>
      <c r="AW135"/>
      <c r="AX135"/>
      <c r="AY135"/>
      <c r="AZ135"/>
      <c r="BA135"/>
      <c r="BB135"/>
      <c r="BC135"/>
      <c r="BD135"/>
      <c r="BE135"/>
      <c r="BF135"/>
      <c r="BG135"/>
      <c r="BH135"/>
      <c r="BI135"/>
      <c r="BJ135"/>
      <c r="BK135"/>
      <c r="BL135"/>
      <c r="BM135"/>
      <c r="BN135"/>
      <c r="BO135"/>
      <c r="BP135"/>
      <c r="BQ135"/>
      <c r="BR135" s="9"/>
      <c r="BS135" s="9"/>
      <c r="BT135" s="9"/>
      <c r="BU135" s="9"/>
      <c r="BV135" s="9"/>
      <c r="BW135" s="9"/>
      <c r="BX135" s="9"/>
      <c r="BY135" s="9"/>
      <c r="BZ135" s="9"/>
      <c r="CA135" s="9"/>
      <c r="CB135" s="9"/>
      <c r="CC135" s="9"/>
      <c r="CD135" s="9"/>
      <c r="CE135" s="9"/>
      <c r="CF135" s="9"/>
      <c r="CG135" s="9"/>
      <c r="CH135" s="9"/>
      <c r="CI135" s="9"/>
      <c r="CJ135" s="9"/>
      <c r="CK135" s="9"/>
      <c r="CL135" s="9"/>
      <c r="CM135" s="9"/>
      <c r="CN135" s="9"/>
      <c r="CO135" s="9"/>
      <c r="CP135" s="9"/>
      <c r="CQ135" s="9"/>
      <c r="CR135" s="9"/>
      <c r="CS135" s="9"/>
      <c r="CT135" s="9"/>
      <c r="CU135" s="9"/>
      <c r="CV135" s="9"/>
    </row>
    <row r="136" spans="1:100" x14ac:dyDescent="0.2">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c r="AL136"/>
      <c r="AM136"/>
      <c r="AN136"/>
      <c r="AO136"/>
      <c r="AP136"/>
      <c r="AQ136"/>
      <c r="AR136"/>
      <c r="AS136"/>
      <c r="AT136"/>
      <c r="AU136"/>
      <c r="AV136"/>
      <c r="AW136"/>
      <c r="AX136"/>
      <c r="AY136"/>
      <c r="AZ136"/>
      <c r="BA136"/>
      <c r="BB136"/>
      <c r="BC136"/>
      <c r="BD136"/>
      <c r="BE136"/>
      <c r="BF136"/>
      <c r="BG136"/>
      <c r="BH136"/>
      <c r="BI136"/>
      <c r="BJ136"/>
      <c r="BK136"/>
      <c r="BL136"/>
      <c r="BM136"/>
      <c r="BN136"/>
      <c r="BO136"/>
      <c r="BP136"/>
      <c r="BQ136"/>
      <c r="BR136" s="8"/>
      <c r="BS136" s="8"/>
      <c r="BT136" s="8"/>
      <c r="BU136" s="8"/>
      <c r="BV136" s="8"/>
      <c r="BW136" s="8"/>
      <c r="BX136" s="8"/>
      <c r="BY136" s="8"/>
      <c r="BZ136" s="8"/>
      <c r="CA136" s="8"/>
      <c r="CB136" s="8"/>
      <c r="CC136" s="8"/>
      <c r="CD136" s="8"/>
      <c r="CE136" s="8"/>
      <c r="CF136" s="8"/>
      <c r="CG136" s="8"/>
      <c r="CH136" s="8"/>
      <c r="CI136" s="8"/>
      <c r="CJ136" s="8"/>
      <c r="CK136" s="8"/>
      <c r="CL136" s="8"/>
      <c r="CM136" s="8"/>
      <c r="CN136" s="8"/>
      <c r="CO136" s="8"/>
      <c r="CP136" s="8"/>
      <c r="CQ136" s="8"/>
      <c r="CR136" s="8"/>
      <c r="CS136" s="8"/>
      <c r="CT136" s="8"/>
      <c r="CU136" s="8"/>
      <c r="CV136" s="8"/>
    </row>
    <row r="137" spans="1:100" x14ac:dyDescent="0.2">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c r="AL137"/>
      <c r="AM137"/>
      <c r="AN137"/>
      <c r="AO137"/>
      <c r="AP137"/>
      <c r="AQ137"/>
      <c r="AR137"/>
      <c r="AS137"/>
      <c r="AT137"/>
      <c r="AU137"/>
      <c r="AV137"/>
      <c r="AW137"/>
      <c r="AX137"/>
      <c r="AY137"/>
      <c r="AZ137"/>
      <c r="BA137"/>
      <c r="BB137"/>
      <c r="BC137"/>
      <c r="BD137"/>
      <c r="BE137"/>
      <c r="BF137"/>
      <c r="BG137"/>
      <c r="BH137"/>
      <c r="BI137"/>
      <c r="BJ137"/>
      <c r="BK137"/>
      <c r="BL137"/>
      <c r="BM137"/>
      <c r="BN137"/>
      <c r="BO137"/>
      <c r="BP137"/>
      <c r="BQ137"/>
      <c r="BR137" s="3"/>
      <c r="BS137" s="3"/>
      <c r="BT137" s="3"/>
      <c r="BU137" s="3"/>
      <c r="BV137" s="3"/>
      <c r="BW137" s="3"/>
      <c r="BX137" s="3"/>
      <c r="BY137" s="3"/>
      <c r="BZ137" s="3"/>
      <c r="CA137" s="3"/>
      <c r="CB137" s="3"/>
      <c r="CC137" s="3"/>
      <c r="CD137" s="3"/>
      <c r="CE137" s="3"/>
      <c r="CF137" s="3"/>
      <c r="CG137" s="3"/>
      <c r="CH137" s="3"/>
      <c r="CI137" s="3"/>
      <c r="CJ137" s="3"/>
      <c r="CK137" s="3"/>
      <c r="CL137" s="3"/>
      <c r="CM137" s="3"/>
      <c r="CN137" s="3"/>
      <c r="CO137" s="3"/>
      <c r="CP137" s="3"/>
      <c r="CQ137" s="3"/>
      <c r="CR137" s="3"/>
      <c r="CS137" s="3"/>
      <c r="CT137" s="3"/>
      <c r="CU137" s="3"/>
      <c r="CV137" s="3"/>
    </row>
    <row r="138" spans="1:100" x14ac:dyDescent="0.2">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c r="AL138"/>
      <c r="AM138"/>
      <c r="AN138"/>
      <c r="AO138"/>
      <c r="AP138"/>
      <c r="AQ138"/>
      <c r="AR138"/>
      <c r="AS138"/>
      <c r="AT138"/>
      <c r="AU138"/>
      <c r="AV138"/>
      <c r="AW138"/>
      <c r="AX138"/>
      <c r="AY138"/>
      <c r="AZ138"/>
      <c r="BA138"/>
      <c r="BB138"/>
      <c r="BC138"/>
      <c r="BD138"/>
      <c r="BE138"/>
      <c r="BF138"/>
      <c r="BG138"/>
      <c r="BH138"/>
      <c r="BI138"/>
      <c r="BJ138"/>
      <c r="BK138"/>
      <c r="BL138"/>
      <c r="BM138"/>
      <c r="BN138"/>
      <c r="BO138"/>
      <c r="BP138"/>
      <c r="BQ138"/>
      <c r="BR138" s="12"/>
      <c r="BS138" s="12"/>
      <c r="BT138" s="12"/>
      <c r="BU138" s="12"/>
      <c r="BV138" s="12"/>
      <c r="BW138" s="12"/>
      <c r="BX138" s="12"/>
      <c r="BY138" s="12"/>
      <c r="BZ138" s="12"/>
      <c r="CA138" s="12"/>
      <c r="CB138" s="12"/>
      <c r="CC138" s="12"/>
      <c r="CD138" s="12"/>
      <c r="CE138" s="12"/>
      <c r="CF138" s="12"/>
      <c r="CG138" s="12"/>
      <c r="CH138" s="12"/>
      <c r="CI138" s="12"/>
      <c r="CJ138" s="12"/>
      <c r="CK138" s="12"/>
      <c r="CL138" s="12"/>
      <c r="CM138" s="12"/>
      <c r="CN138" s="12"/>
      <c r="CO138" s="12"/>
      <c r="CP138" s="12"/>
      <c r="CQ138" s="12"/>
      <c r="CR138" s="12"/>
      <c r="CS138" s="12"/>
      <c r="CT138" s="12"/>
      <c r="CU138" s="12"/>
      <c r="CV138" s="12"/>
    </row>
    <row r="139" spans="1:100" x14ac:dyDescent="0.2">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c r="AN139"/>
      <c r="AO139"/>
      <c r="AP139"/>
      <c r="AQ139"/>
      <c r="AR139"/>
      <c r="AS139"/>
      <c r="AT139"/>
      <c r="AU139"/>
      <c r="AV139"/>
      <c r="AW139"/>
      <c r="AX139"/>
      <c r="AY139"/>
      <c r="AZ139"/>
      <c r="BA139"/>
      <c r="BB139"/>
      <c r="BC139"/>
      <c r="BD139"/>
      <c r="BE139"/>
      <c r="BF139"/>
      <c r="BG139"/>
      <c r="BH139"/>
      <c r="BI139"/>
      <c r="BJ139"/>
      <c r="BK139"/>
      <c r="BL139"/>
      <c r="BM139"/>
      <c r="BN139"/>
      <c r="BO139"/>
      <c r="BP139"/>
      <c r="BQ139"/>
      <c r="BR139" s="7"/>
      <c r="BS139" s="7"/>
      <c r="BT139" s="7"/>
      <c r="BU139" s="7"/>
      <c r="BV139" s="7"/>
      <c r="BW139" s="7"/>
      <c r="BX139" s="7"/>
      <c r="BY139" s="7"/>
      <c r="BZ139" s="7"/>
      <c r="CA139" s="7"/>
      <c r="CB139" s="7"/>
      <c r="CC139" s="7"/>
      <c r="CD139" s="7"/>
      <c r="CE139" s="7"/>
      <c r="CF139" s="7"/>
      <c r="CG139" s="7"/>
      <c r="CH139" s="7"/>
      <c r="CI139" s="7"/>
      <c r="CJ139" s="7"/>
      <c r="CK139" s="7"/>
      <c r="CL139" s="7"/>
      <c r="CM139" s="7"/>
      <c r="CN139" s="7"/>
      <c r="CO139" s="7"/>
      <c r="CP139" s="7"/>
      <c r="CQ139" s="7"/>
      <c r="CR139" s="7"/>
      <c r="CS139" s="7"/>
      <c r="CT139" s="7"/>
      <c r="CU139" s="7"/>
      <c r="CV139" s="7"/>
    </row>
    <row r="140" spans="1:100" ht="15.75" thickBot="1" x14ac:dyDescent="0.25">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c r="AL140"/>
      <c r="AM140"/>
      <c r="AN140"/>
      <c r="AO140"/>
      <c r="AP140"/>
      <c r="AQ140"/>
      <c r="AR140"/>
      <c r="AS140"/>
      <c r="AT140"/>
      <c r="AU140"/>
      <c r="AV140"/>
      <c r="AW140"/>
      <c r="AX140"/>
      <c r="AY140"/>
      <c r="AZ140"/>
      <c r="BA140"/>
      <c r="BB140"/>
      <c r="BC140"/>
      <c r="BD140"/>
      <c r="BE140"/>
      <c r="BF140"/>
      <c r="BG140"/>
      <c r="BH140"/>
      <c r="BI140"/>
      <c r="BJ140"/>
      <c r="BK140"/>
      <c r="BL140"/>
      <c r="BM140"/>
      <c r="BN140"/>
      <c r="BO140"/>
      <c r="BP140"/>
      <c r="BQ140"/>
      <c r="BR140" s="5"/>
      <c r="BS140" s="5"/>
      <c r="BT140" s="5"/>
      <c r="BU140" s="5"/>
      <c r="BV140" s="5"/>
      <c r="BW140" s="5"/>
      <c r="BX140" s="5"/>
      <c r="BY140" s="5"/>
      <c r="BZ140" s="5"/>
      <c r="CA140" s="5"/>
      <c r="CB140" s="5"/>
      <c r="CC140" s="5"/>
      <c r="CD140" s="5"/>
      <c r="CE140" s="5"/>
      <c r="CF140" s="5"/>
      <c r="CG140" s="5"/>
      <c r="CH140" s="5"/>
      <c r="CI140" s="5"/>
      <c r="CJ140" s="5"/>
      <c r="CK140" s="5"/>
      <c r="CL140" s="5"/>
      <c r="CM140" s="5"/>
      <c r="CN140" s="5"/>
      <c r="CO140" s="5"/>
      <c r="CP140" s="5"/>
      <c r="CQ140" s="5"/>
      <c r="CR140" s="5"/>
      <c r="CS140" s="5"/>
      <c r="CT140" s="5"/>
      <c r="CU140" s="5"/>
      <c r="CV140" s="5"/>
    </row>
    <row r="141" spans="1:100" x14ac:dyDescent="0.2">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c r="AS141"/>
      <c r="AT141"/>
      <c r="AU141"/>
      <c r="AV141"/>
      <c r="AW141"/>
      <c r="AX141"/>
      <c r="AY141"/>
      <c r="AZ141"/>
      <c r="BA141"/>
      <c r="BB141"/>
      <c r="BC141"/>
      <c r="BD141"/>
      <c r="BE141"/>
      <c r="BF141"/>
      <c r="BG141"/>
      <c r="BH141"/>
      <c r="BI141"/>
      <c r="BJ141"/>
      <c r="BK141"/>
      <c r="BL141"/>
      <c r="BM141"/>
      <c r="BN141"/>
      <c r="BO141"/>
      <c r="BP141"/>
      <c r="BQ141"/>
      <c r="BR141" s="4"/>
      <c r="BS141" s="4"/>
      <c r="BT141" s="4"/>
      <c r="BU141" s="4"/>
      <c r="BV141" s="4"/>
      <c r="BW141" s="4"/>
      <c r="BX141" s="4"/>
      <c r="BY141" s="4"/>
      <c r="BZ141" s="4"/>
      <c r="CA141" s="4"/>
      <c r="CB141" s="4"/>
      <c r="CC141" s="4"/>
      <c r="CD141" s="4"/>
      <c r="CE141" s="4"/>
      <c r="CF141" s="4"/>
      <c r="CG141" s="4"/>
      <c r="CH141" s="4"/>
      <c r="CI141" s="4"/>
      <c r="CJ141" s="4"/>
      <c r="CK141" s="4"/>
      <c r="CL141" s="4"/>
      <c r="CM141" s="4"/>
      <c r="CN141" s="4"/>
      <c r="CO141" s="4"/>
      <c r="CP141" s="4"/>
      <c r="CQ141" s="4"/>
      <c r="CR141" s="4"/>
      <c r="CS141" s="4"/>
      <c r="CT141" s="4"/>
      <c r="CU141" s="4"/>
      <c r="CV141" s="4"/>
    </row>
    <row r="142" spans="1:100" x14ac:dyDescent="0.2">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c r="AN142"/>
      <c r="AO142"/>
      <c r="AP142"/>
      <c r="AQ142"/>
      <c r="AR142"/>
      <c r="AS142"/>
      <c r="AT142"/>
      <c r="AU142"/>
      <c r="AV142"/>
      <c r="AW142"/>
      <c r="AX142"/>
      <c r="AY142"/>
      <c r="AZ142"/>
      <c r="BA142"/>
      <c r="BB142"/>
      <c r="BC142"/>
      <c r="BD142"/>
      <c r="BE142"/>
      <c r="BF142"/>
      <c r="BG142"/>
      <c r="BH142"/>
      <c r="BI142"/>
      <c r="BJ142"/>
      <c r="BK142"/>
      <c r="BL142"/>
      <c r="BM142"/>
      <c r="BN142"/>
      <c r="BO142"/>
      <c r="BP142"/>
      <c r="BQ142"/>
      <c r="BR142" s="11"/>
      <c r="BS142" s="11"/>
      <c r="BT142" s="11"/>
      <c r="BU142" s="11"/>
      <c r="BV142" s="11"/>
      <c r="BW142" s="11"/>
      <c r="BX142" s="11"/>
      <c r="BY142" s="11"/>
      <c r="BZ142" s="11"/>
      <c r="CA142" s="11"/>
      <c r="CB142" s="11"/>
      <c r="CC142" s="11"/>
      <c r="CD142" s="11"/>
      <c r="CE142" s="11"/>
      <c r="CF142" s="11"/>
      <c r="CG142" s="11"/>
      <c r="CH142" s="11"/>
      <c r="CI142" s="11"/>
      <c r="CJ142" s="11"/>
      <c r="CK142" s="11"/>
      <c r="CL142" s="11"/>
      <c r="CM142" s="11"/>
      <c r="CN142" s="11"/>
      <c r="CO142" s="11"/>
      <c r="CP142" s="11"/>
      <c r="CQ142" s="11"/>
      <c r="CR142" s="11"/>
      <c r="CS142" s="11"/>
      <c r="CT142" s="11"/>
      <c r="CU142" s="11"/>
      <c r="CV142" s="11"/>
    </row>
    <row r="143" spans="1:100" x14ac:dyDescent="0.2">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c r="AL143"/>
      <c r="AM143"/>
      <c r="AN143"/>
      <c r="AO143"/>
      <c r="AP143"/>
      <c r="AQ143"/>
      <c r="AR143"/>
      <c r="AS143"/>
      <c r="AT143"/>
      <c r="AU143"/>
      <c r="AV143"/>
      <c r="AW143"/>
      <c r="AX143"/>
      <c r="AY143"/>
      <c r="AZ143"/>
      <c r="BA143"/>
      <c r="BB143"/>
      <c r="BC143"/>
      <c r="BD143"/>
      <c r="BE143"/>
      <c r="BF143"/>
      <c r="BG143"/>
      <c r="BH143"/>
      <c r="BI143"/>
      <c r="BJ143"/>
      <c r="BK143"/>
      <c r="BL143"/>
      <c r="BM143"/>
      <c r="BN143"/>
      <c r="BO143"/>
      <c r="BP143"/>
      <c r="BQ143"/>
      <c r="BR143" s="6"/>
      <c r="BS143" s="6"/>
      <c r="BT143" s="6"/>
      <c r="BU143" s="6"/>
      <c r="BV143" s="6"/>
      <c r="BW143" s="6"/>
      <c r="BX143" s="6"/>
      <c r="BY143" s="6"/>
      <c r="BZ143" s="6"/>
      <c r="CA143" s="6"/>
      <c r="CB143" s="6"/>
      <c r="CC143" s="6"/>
      <c r="CD143" s="6"/>
      <c r="CE143" s="6"/>
      <c r="CF143" s="6"/>
      <c r="CG143" s="6"/>
      <c r="CH143" s="6"/>
      <c r="CI143" s="6"/>
      <c r="CJ143" s="6"/>
      <c r="CK143" s="6"/>
      <c r="CL143" s="6"/>
      <c r="CM143" s="6"/>
      <c r="CN143" s="6"/>
      <c r="CO143" s="6"/>
      <c r="CP143" s="6"/>
      <c r="CQ143" s="6"/>
      <c r="CR143" s="6"/>
      <c r="CS143" s="6"/>
      <c r="CT143" s="6"/>
      <c r="CU143" s="6"/>
      <c r="CV143" s="6"/>
    </row>
    <row r="144" spans="1:100" x14ac:dyDescent="0.2">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c r="AL144"/>
      <c r="AM144"/>
      <c r="AN144"/>
      <c r="AO144"/>
      <c r="AP144"/>
      <c r="AQ144"/>
      <c r="AR144"/>
      <c r="AS144"/>
      <c r="AT144"/>
      <c r="AU144"/>
      <c r="AV144"/>
      <c r="AW144"/>
      <c r="AX144"/>
      <c r="AY144"/>
      <c r="AZ144"/>
      <c r="BA144"/>
      <c r="BB144"/>
      <c r="BC144"/>
      <c r="BD144"/>
      <c r="BE144"/>
      <c r="BF144"/>
      <c r="BG144"/>
      <c r="BH144"/>
      <c r="BI144"/>
      <c r="BJ144"/>
      <c r="BK144"/>
      <c r="BL144"/>
      <c r="BM144"/>
      <c r="BN144"/>
      <c r="BO144"/>
      <c r="BP144"/>
      <c r="BQ144"/>
      <c r="BR144" s="10"/>
      <c r="BS144" s="10"/>
      <c r="BT144" s="10"/>
      <c r="BU144" s="10"/>
      <c r="BV144" s="10"/>
      <c r="BW144" s="10"/>
      <c r="BX144" s="10"/>
      <c r="BY144" s="10"/>
      <c r="BZ144" s="10"/>
      <c r="CA144" s="10"/>
      <c r="CB144" s="10"/>
      <c r="CC144" s="10"/>
      <c r="CD144" s="10"/>
      <c r="CE144" s="10"/>
      <c r="CF144" s="10"/>
      <c r="CG144" s="10"/>
      <c r="CH144" s="10"/>
      <c r="CI144" s="10"/>
      <c r="CJ144" s="10"/>
      <c r="CK144" s="10"/>
      <c r="CL144" s="10"/>
      <c r="CM144" s="10"/>
      <c r="CN144" s="10"/>
      <c r="CO144" s="10"/>
      <c r="CP144" s="10"/>
      <c r="CQ144" s="10"/>
      <c r="CR144" s="10"/>
      <c r="CS144" s="10"/>
      <c r="CT144" s="10"/>
      <c r="CU144" s="10"/>
      <c r="CV144" s="10"/>
    </row>
    <row r="145" spans="1:100" x14ac:dyDescent="0.2">
      <c r="A145"/>
      <c r="B145"/>
      <c r="C145"/>
      <c r="D145"/>
      <c r="E145"/>
      <c r="F145"/>
      <c r="G145"/>
      <c r="H145"/>
      <c r="I145"/>
      <c r="J145"/>
      <c r="K145"/>
      <c r="L145"/>
      <c r="M145"/>
      <c r="N145"/>
      <c r="O145"/>
      <c r="P145"/>
      <c r="Q145"/>
      <c r="R145"/>
      <c r="S145"/>
      <c r="T145"/>
      <c r="U145"/>
      <c r="V145"/>
      <c r="W145"/>
      <c r="X145"/>
      <c r="Y145"/>
      <c r="Z145"/>
      <c r="AA145"/>
      <c r="AB145"/>
      <c r="AC145"/>
      <c r="AD145"/>
      <c r="AE145"/>
      <c r="AF145"/>
      <c r="AG145"/>
      <c r="AH145"/>
      <c r="AI145"/>
      <c r="AJ145"/>
      <c r="AK145"/>
      <c r="AL145"/>
      <c r="AM145"/>
      <c r="AN145"/>
      <c r="AO145"/>
      <c r="AP145"/>
      <c r="AQ145"/>
      <c r="AR145"/>
      <c r="AS145"/>
      <c r="AT145"/>
      <c r="AU145"/>
      <c r="AV145"/>
      <c r="AW145"/>
      <c r="AX145"/>
      <c r="AY145"/>
      <c r="AZ145"/>
      <c r="BA145"/>
      <c r="BB145"/>
      <c r="BC145"/>
      <c r="BD145"/>
      <c r="BE145"/>
      <c r="BF145"/>
      <c r="BG145"/>
      <c r="BH145"/>
      <c r="BI145"/>
      <c r="BJ145"/>
      <c r="BK145"/>
      <c r="BL145"/>
      <c r="BM145"/>
      <c r="BN145"/>
      <c r="BO145"/>
      <c r="BP145"/>
      <c r="BQ145"/>
      <c r="BR145" s="9"/>
      <c r="BS145" s="9"/>
      <c r="BT145" s="9"/>
      <c r="BU145" s="9"/>
      <c r="BV145" s="9"/>
      <c r="BW145" s="9"/>
      <c r="BX145" s="9"/>
      <c r="BY145" s="9"/>
      <c r="BZ145" s="9"/>
      <c r="CA145" s="9"/>
      <c r="CB145" s="9"/>
      <c r="CC145" s="9"/>
      <c r="CD145" s="9"/>
      <c r="CE145" s="9"/>
      <c r="CF145" s="9"/>
      <c r="CG145" s="9"/>
      <c r="CH145" s="9"/>
      <c r="CI145" s="9"/>
      <c r="CJ145" s="9"/>
      <c r="CK145" s="9"/>
      <c r="CL145" s="9"/>
      <c r="CM145" s="9"/>
      <c r="CN145" s="9"/>
      <c r="CO145" s="9"/>
      <c r="CP145" s="9"/>
      <c r="CQ145" s="9"/>
      <c r="CR145" s="9"/>
      <c r="CS145" s="9"/>
      <c r="CT145" s="9"/>
      <c r="CU145" s="9"/>
      <c r="CV145" s="9"/>
    </row>
    <row r="146" spans="1:100" x14ac:dyDescent="0.2">
      <c r="A146"/>
      <c r="B146"/>
      <c r="C146"/>
      <c r="D146"/>
      <c r="E146"/>
      <c r="F146"/>
      <c r="G146"/>
      <c r="H146"/>
      <c r="I146"/>
      <c r="J146"/>
      <c r="K146"/>
      <c r="L146"/>
      <c r="M146"/>
      <c r="N146"/>
      <c r="O146"/>
      <c r="P146"/>
      <c r="Q146"/>
      <c r="R146"/>
      <c r="S146"/>
      <c r="T146"/>
      <c r="U146"/>
      <c r="V146"/>
      <c r="W146"/>
      <c r="X146"/>
      <c r="Y146"/>
      <c r="Z146"/>
      <c r="AA146"/>
      <c r="AB146"/>
      <c r="AC146"/>
      <c r="AD146"/>
      <c r="AE146"/>
      <c r="AF146"/>
      <c r="AG146"/>
      <c r="AH146"/>
      <c r="AI146"/>
      <c r="AJ146"/>
      <c r="AK146"/>
      <c r="AL146"/>
      <c r="AM146"/>
      <c r="AN146"/>
      <c r="AO146"/>
      <c r="AP146"/>
      <c r="AQ146"/>
      <c r="AR146"/>
      <c r="AS146"/>
      <c r="AT146"/>
      <c r="AU146"/>
      <c r="AV146"/>
      <c r="AW146"/>
      <c r="AX146"/>
      <c r="AY146"/>
      <c r="AZ146"/>
      <c r="BA146"/>
      <c r="BB146"/>
      <c r="BC146"/>
      <c r="BD146"/>
      <c r="BE146"/>
      <c r="BF146"/>
      <c r="BG146"/>
      <c r="BH146"/>
      <c r="BI146"/>
      <c r="BJ146"/>
      <c r="BK146"/>
      <c r="BL146"/>
      <c r="BM146"/>
      <c r="BN146"/>
      <c r="BO146"/>
      <c r="BP146"/>
      <c r="BQ146"/>
      <c r="BR146" s="8"/>
      <c r="BS146" s="8"/>
      <c r="BT146" s="8"/>
      <c r="BU146" s="8"/>
      <c r="BV146" s="8"/>
      <c r="BW146" s="8"/>
      <c r="BX146" s="8"/>
      <c r="BY146" s="8"/>
      <c r="BZ146" s="8"/>
      <c r="CA146" s="8"/>
      <c r="CB146" s="8"/>
      <c r="CC146" s="8"/>
      <c r="CD146" s="8"/>
      <c r="CE146" s="8"/>
      <c r="CF146" s="8"/>
      <c r="CG146" s="8"/>
      <c r="CH146" s="8"/>
      <c r="CI146" s="8"/>
      <c r="CJ146" s="8"/>
      <c r="CK146" s="8"/>
      <c r="CL146" s="8"/>
      <c r="CM146" s="8"/>
      <c r="CN146" s="8"/>
      <c r="CO146" s="8"/>
      <c r="CP146" s="8"/>
      <c r="CQ146" s="8"/>
      <c r="CR146" s="8"/>
      <c r="CS146" s="8"/>
      <c r="CT146" s="8"/>
      <c r="CU146" s="8"/>
      <c r="CV146" s="8"/>
    </row>
    <row r="147" spans="1:100" x14ac:dyDescent="0.2">
      <c r="A147"/>
      <c r="B147"/>
      <c r="C147"/>
      <c r="D147"/>
      <c r="E147"/>
      <c r="F147"/>
      <c r="G147"/>
      <c r="H147"/>
      <c r="I147"/>
      <c r="J147"/>
      <c r="K147"/>
      <c r="L147"/>
      <c r="M147"/>
      <c r="N147"/>
      <c r="O147"/>
      <c r="P147"/>
      <c r="Q147"/>
      <c r="R147"/>
      <c r="S147"/>
      <c r="T147"/>
      <c r="U147"/>
      <c r="V147"/>
      <c r="W147"/>
      <c r="X147"/>
      <c r="Y147"/>
      <c r="Z147"/>
      <c r="AA147"/>
      <c r="AB147"/>
      <c r="AC147"/>
      <c r="AD147"/>
      <c r="AE147"/>
      <c r="AF147"/>
      <c r="AG147"/>
      <c r="AH147"/>
      <c r="AI147"/>
      <c r="AJ147"/>
      <c r="AK147"/>
      <c r="AL147"/>
      <c r="AM147"/>
      <c r="AN147"/>
      <c r="AO147"/>
      <c r="AP147"/>
      <c r="AQ147"/>
      <c r="AR147"/>
      <c r="AS147"/>
      <c r="AT147"/>
      <c r="AU147"/>
      <c r="AV147"/>
      <c r="AW147"/>
      <c r="AX147"/>
      <c r="AY147"/>
      <c r="AZ147"/>
      <c r="BA147"/>
      <c r="BB147"/>
      <c r="BC147"/>
      <c r="BD147"/>
      <c r="BE147"/>
      <c r="BF147"/>
      <c r="BG147"/>
      <c r="BH147"/>
      <c r="BI147"/>
      <c r="BJ147"/>
      <c r="BK147"/>
      <c r="BL147"/>
      <c r="BM147"/>
      <c r="BN147"/>
      <c r="BO147"/>
      <c r="BP147"/>
      <c r="BQ147"/>
      <c r="BR147" s="3"/>
      <c r="BS147" s="3"/>
      <c r="BT147" s="3"/>
      <c r="BU147" s="3"/>
      <c r="BV147" s="3"/>
      <c r="BW147" s="3"/>
      <c r="BX147" s="3"/>
      <c r="BY147" s="3"/>
      <c r="BZ147" s="3"/>
      <c r="CA147" s="3"/>
      <c r="CB147" s="3"/>
      <c r="CC147" s="3"/>
      <c r="CD147" s="3"/>
      <c r="CE147" s="3"/>
      <c r="CF147" s="3"/>
      <c r="CG147" s="3"/>
      <c r="CH147" s="3"/>
      <c r="CI147" s="3"/>
      <c r="CJ147" s="3"/>
      <c r="CK147" s="3"/>
      <c r="CL147" s="3"/>
      <c r="CM147" s="3"/>
      <c r="CN147" s="3"/>
      <c r="CO147" s="3"/>
      <c r="CP147" s="3"/>
      <c r="CQ147" s="3"/>
      <c r="CR147" s="3"/>
      <c r="CS147" s="3"/>
      <c r="CT147" s="3"/>
      <c r="CU147" s="3"/>
      <c r="CV147" s="3"/>
    </row>
    <row r="148" spans="1:100" x14ac:dyDescent="0.2">
      <c r="A148"/>
      <c r="B148"/>
      <c r="C148"/>
      <c r="D148"/>
      <c r="E148"/>
      <c r="F148"/>
      <c r="G148"/>
      <c r="H148"/>
      <c r="I148"/>
      <c r="J148"/>
      <c r="K148"/>
      <c r="L148"/>
      <c r="M148"/>
      <c r="N148"/>
      <c r="O148"/>
      <c r="P148"/>
      <c r="Q148"/>
      <c r="R148"/>
      <c r="S148"/>
      <c r="T148"/>
      <c r="U148"/>
      <c r="V148"/>
      <c r="W148"/>
      <c r="X148"/>
      <c r="Y148"/>
      <c r="Z148"/>
      <c r="AA148"/>
      <c r="AB148"/>
      <c r="AC148"/>
      <c r="AD148"/>
      <c r="AE148"/>
      <c r="AF148"/>
      <c r="AG148"/>
      <c r="AH148"/>
      <c r="AI148"/>
      <c r="AJ148"/>
      <c r="AK148"/>
      <c r="AL148"/>
      <c r="AM148"/>
      <c r="AN148"/>
      <c r="AO148"/>
      <c r="AP148"/>
      <c r="AQ148"/>
      <c r="AR148"/>
      <c r="AS148"/>
      <c r="AT148"/>
      <c r="AU148"/>
      <c r="AV148"/>
      <c r="AW148"/>
      <c r="AX148"/>
      <c r="AY148"/>
      <c r="AZ148"/>
      <c r="BA148"/>
      <c r="BB148"/>
      <c r="BC148"/>
      <c r="BD148"/>
      <c r="BE148"/>
      <c r="BF148"/>
      <c r="BG148"/>
      <c r="BH148"/>
      <c r="BI148"/>
      <c r="BJ148"/>
      <c r="BK148"/>
      <c r="BL148"/>
      <c r="BM148"/>
      <c r="BN148"/>
      <c r="BO148"/>
      <c r="BP148"/>
      <c r="BQ148"/>
      <c r="BR148" s="12"/>
      <c r="BS148" s="12"/>
      <c r="BT148" s="12"/>
      <c r="BU148" s="12"/>
      <c r="BV148" s="12"/>
      <c r="BW148" s="12"/>
      <c r="BX148" s="12"/>
      <c r="BY148" s="12"/>
      <c r="BZ148" s="12"/>
      <c r="CA148" s="12"/>
      <c r="CB148" s="12"/>
      <c r="CC148" s="12"/>
      <c r="CD148" s="12"/>
      <c r="CE148" s="12"/>
      <c r="CF148" s="12"/>
      <c r="CG148" s="12"/>
      <c r="CH148" s="12"/>
      <c r="CI148" s="12"/>
      <c r="CJ148" s="12"/>
      <c r="CK148" s="12"/>
      <c r="CL148" s="12"/>
      <c r="CM148" s="12"/>
      <c r="CN148" s="12"/>
      <c r="CO148" s="12"/>
      <c r="CP148" s="12"/>
      <c r="CQ148" s="12"/>
      <c r="CR148" s="12"/>
      <c r="CS148" s="12"/>
      <c r="CT148" s="12"/>
      <c r="CU148" s="12"/>
      <c r="CV148" s="12"/>
    </row>
    <row r="149" spans="1:100" x14ac:dyDescent="0.2">
      <c r="A149"/>
      <c r="B149"/>
      <c r="C149"/>
      <c r="D149"/>
      <c r="E149"/>
      <c r="F149"/>
      <c r="G149"/>
      <c r="H149"/>
      <c r="I149"/>
      <c r="J149"/>
      <c r="K149"/>
      <c r="L149"/>
      <c r="M149"/>
      <c r="N149"/>
      <c r="O149"/>
      <c r="P149"/>
      <c r="Q149"/>
      <c r="R149"/>
      <c r="S149"/>
      <c r="T149"/>
      <c r="U149"/>
      <c r="V149"/>
      <c r="W149"/>
      <c r="X149"/>
      <c r="Y149"/>
      <c r="Z149"/>
      <c r="AA149"/>
      <c r="AB149"/>
      <c r="AC149"/>
      <c r="AD149"/>
      <c r="AE149"/>
      <c r="AF149"/>
      <c r="AG149"/>
      <c r="AH149"/>
      <c r="AI149"/>
      <c r="AJ149"/>
      <c r="AK149"/>
      <c r="AL149"/>
      <c r="AM149"/>
      <c r="AN149"/>
      <c r="AO149"/>
      <c r="AP149"/>
      <c r="AQ149"/>
      <c r="AR149"/>
      <c r="AS149"/>
      <c r="AT149"/>
      <c r="AU149"/>
      <c r="AV149"/>
      <c r="AW149"/>
      <c r="AX149"/>
      <c r="AY149"/>
      <c r="AZ149"/>
      <c r="BA149"/>
      <c r="BB149"/>
      <c r="BC149"/>
      <c r="BD149"/>
      <c r="BE149"/>
      <c r="BF149"/>
      <c r="BG149"/>
      <c r="BH149"/>
      <c r="BI149"/>
      <c r="BJ149"/>
      <c r="BK149"/>
      <c r="BL149"/>
      <c r="BM149"/>
      <c r="BN149"/>
      <c r="BO149"/>
      <c r="BP149"/>
      <c r="BQ149"/>
      <c r="BR149" s="7"/>
      <c r="BS149" s="7"/>
      <c r="BT149" s="7"/>
      <c r="BU149" s="7"/>
      <c r="BV149" s="7"/>
      <c r="BW149" s="7"/>
      <c r="BX149" s="7"/>
      <c r="BY149" s="7"/>
      <c r="BZ149" s="7"/>
      <c r="CA149" s="7"/>
      <c r="CB149" s="7"/>
      <c r="CC149" s="7"/>
      <c r="CD149" s="7"/>
      <c r="CE149" s="7"/>
      <c r="CF149" s="7"/>
      <c r="CG149" s="7"/>
      <c r="CH149" s="7"/>
      <c r="CI149" s="7"/>
      <c r="CJ149" s="7"/>
      <c r="CK149" s="7"/>
      <c r="CL149" s="7"/>
      <c r="CM149" s="7"/>
      <c r="CN149" s="7"/>
      <c r="CO149" s="7"/>
      <c r="CP149" s="7"/>
      <c r="CQ149" s="7"/>
      <c r="CR149" s="7"/>
      <c r="CS149" s="7"/>
      <c r="CT149" s="7"/>
      <c r="CU149" s="7"/>
      <c r="CV149" s="7"/>
    </row>
    <row r="150" spans="1:100" ht="15.75" thickBot="1" x14ac:dyDescent="0.25">
      <c r="A150"/>
      <c r="B150"/>
      <c r="C150"/>
      <c r="D150"/>
      <c r="E150"/>
      <c r="F150"/>
      <c r="G150"/>
      <c r="H150"/>
      <c r="I150"/>
      <c r="J150"/>
      <c r="K150"/>
      <c r="L150"/>
      <c r="M150"/>
      <c r="N150"/>
      <c r="O150"/>
      <c r="P150"/>
      <c r="Q150"/>
      <c r="R150"/>
      <c r="S150"/>
      <c r="T150"/>
      <c r="U150"/>
      <c r="V150"/>
      <c r="W150"/>
      <c r="X150"/>
      <c r="Y150"/>
      <c r="Z150"/>
      <c r="AA150"/>
      <c r="AB150"/>
      <c r="AC150"/>
      <c r="AD150"/>
      <c r="AE150"/>
      <c r="AF150"/>
      <c r="AG150"/>
      <c r="AH150"/>
      <c r="AI150"/>
      <c r="AJ150"/>
      <c r="AK150"/>
      <c r="AL150"/>
      <c r="AM150"/>
      <c r="AN150"/>
      <c r="AO150"/>
      <c r="AP150"/>
      <c r="AQ150"/>
      <c r="AR150"/>
      <c r="AS150"/>
      <c r="AT150"/>
      <c r="AU150"/>
      <c r="AV150"/>
      <c r="AW150"/>
      <c r="AX150"/>
      <c r="AY150"/>
      <c r="AZ150"/>
      <c r="BA150"/>
      <c r="BB150"/>
      <c r="BC150"/>
      <c r="BD150"/>
      <c r="BE150"/>
      <c r="BF150"/>
      <c r="BG150"/>
      <c r="BH150"/>
      <c r="BI150"/>
      <c r="BJ150"/>
      <c r="BK150"/>
      <c r="BL150"/>
      <c r="BM150"/>
      <c r="BN150"/>
      <c r="BO150"/>
      <c r="BP150"/>
      <c r="BQ150"/>
      <c r="BR150" s="5"/>
      <c r="BS150" s="5"/>
      <c r="BT150" s="5"/>
      <c r="BU150" s="5"/>
      <c r="BV150" s="5"/>
      <c r="BW150" s="5"/>
      <c r="BX150" s="5"/>
      <c r="BY150" s="5"/>
      <c r="BZ150" s="5"/>
      <c r="CA150" s="5"/>
      <c r="CB150" s="5"/>
      <c r="CC150" s="5"/>
      <c r="CD150" s="5"/>
      <c r="CE150" s="5"/>
      <c r="CF150" s="5"/>
      <c r="CG150" s="5"/>
      <c r="CH150" s="5"/>
      <c r="CI150" s="5"/>
      <c r="CJ150" s="5"/>
      <c r="CK150" s="5"/>
      <c r="CL150" s="5"/>
      <c r="CM150" s="5"/>
      <c r="CN150" s="5"/>
      <c r="CO150" s="5"/>
      <c r="CP150" s="5"/>
      <c r="CQ150" s="5"/>
      <c r="CR150" s="5"/>
      <c r="CS150" s="5"/>
      <c r="CT150" s="5"/>
      <c r="CU150" s="5"/>
      <c r="CV150" s="5"/>
    </row>
    <row r="151" spans="1:100" x14ac:dyDescent="0.2">
      <c r="A151"/>
      <c r="B151"/>
      <c r="C151"/>
      <c r="D151"/>
      <c r="E151"/>
      <c r="F151"/>
      <c r="G151"/>
      <c r="H151"/>
      <c r="I151"/>
      <c r="J151"/>
      <c r="K151"/>
      <c r="L151"/>
      <c r="M151"/>
      <c r="N151"/>
      <c r="O151"/>
      <c r="P151"/>
      <c r="Q151"/>
      <c r="R151"/>
      <c r="S151"/>
      <c r="T151"/>
      <c r="U151"/>
      <c r="V151"/>
      <c r="W151"/>
      <c r="X151"/>
      <c r="Y151"/>
      <c r="Z151"/>
      <c r="AA151"/>
      <c r="AB151"/>
      <c r="AC151"/>
      <c r="AD151"/>
      <c r="AE151"/>
      <c r="AF151"/>
      <c r="AG151"/>
      <c r="AH151"/>
      <c r="AI151"/>
      <c r="AJ151"/>
      <c r="AK151"/>
      <c r="AL151"/>
      <c r="AM151"/>
      <c r="AN151"/>
      <c r="AO151"/>
      <c r="AP151"/>
      <c r="AQ151"/>
      <c r="AR151"/>
      <c r="AS151"/>
      <c r="AT151"/>
      <c r="AU151"/>
      <c r="AV151"/>
      <c r="AW151"/>
      <c r="AX151"/>
      <c r="AY151"/>
      <c r="AZ151"/>
      <c r="BA151"/>
      <c r="BB151"/>
      <c r="BC151"/>
      <c r="BD151"/>
      <c r="BE151"/>
      <c r="BF151"/>
      <c r="BG151"/>
      <c r="BH151"/>
      <c r="BI151"/>
      <c r="BJ151"/>
      <c r="BK151"/>
      <c r="BL151"/>
      <c r="BM151"/>
      <c r="BN151"/>
      <c r="BO151"/>
      <c r="BP151"/>
      <c r="BQ151"/>
      <c r="BR151" s="4"/>
      <c r="BS151" s="4"/>
      <c r="BT151" s="4"/>
      <c r="BU151" s="4"/>
      <c r="BV151" s="4"/>
      <c r="BW151" s="4"/>
      <c r="BX151" s="4"/>
      <c r="BY151" s="4"/>
      <c r="BZ151" s="4"/>
      <c r="CA151" s="4"/>
      <c r="CB151" s="4"/>
      <c r="CC151" s="4"/>
      <c r="CD151" s="4"/>
      <c r="CE151" s="4"/>
      <c r="CF151" s="4"/>
      <c r="CG151" s="4"/>
      <c r="CH151" s="4"/>
      <c r="CI151" s="4"/>
      <c r="CJ151" s="4"/>
      <c r="CK151" s="4"/>
      <c r="CL151" s="4"/>
      <c r="CM151" s="4"/>
      <c r="CN151" s="4"/>
      <c r="CO151" s="4"/>
      <c r="CP151" s="4"/>
      <c r="CQ151" s="4"/>
      <c r="CR151" s="4"/>
      <c r="CS151" s="4"/>
      <c r="CT151" s="4"/>
      <c r="CU151" s="4"/>
      <c r="CV151" s="4"/>
    </row>
    <row r="152" spans="1:100" x14ac:dyDescent="0.2">
      <c r="A152"/>
      <c r="B152"/>
      <c r="C152"/>
      <c r="D152"/>
      <c r="E152"/>
      <c r="F152"/>
      <c r="G152"/>
      <c r="H152"/>
      <c r="I152"/>
      <c r="J152"/>
      <c r="K152"/>
      <c r="L152"/>
      <c r="M152"/>
      <c r="N152"/>
      <c r="O152"/>
      <c r="P152"/>
      <c r="Q152"/>
      <c r="R152"/>
      <c r="S152"/>
      <c r="T152"/>
      <c r="U152"/>
      <c r="V152"/>
      <c r="W152"/>
      <c r="X152"/>
      <c r="Y152"/>
      <c r="Z152"/>
      <c r="AA152"/>
      <c r="AB152"/>
      <c r="AC152"/>
      <c r="AD152"/>
      <c r="AE152"/>
      <c r="AF152"/>
      <c r="AG152"/>
      <c r="AH152"/>
      <c r="AI152"/>
      <c r="AJ152"/>
      <c r="AK152"/>
      <c r="AL152"/>
      <c r="AM152"/>
      <c r="AN152"/>
      <c r="AO152"/>
      <c r="AP152"/>
      <c r="AQ152"/>
      <c r="AR152"/>
      <c r="AS152"/>
      <c r="AT152"/>
      <c r="AU152"/>
      <c r="AV152"/>
      <c r="AW152"/>
      <c r="AX152"/>
      <c r="AY152"/>
      <c r="AZ152"/>
      <c r="BA152"/>
      <c r="BB152"/>
      <c r="BC152"/>
      <c r="BD152"/>
      <c r="BE152"/>
      <c r="BF152"/>
      <c r="BG152"/>
      <c r="BH152"/>
      <c r="BI152"/>
      <c r="BJ152"/>
      <c r="BK152"/>
      <c r="BL152"/>
      <c r="BM152"/>
      <c r="BN152"/>
      <c r="BO152"/>
      <c r="BP152"/>
      <c r="BQ152"/>
      <c r="BR152" s="11"/>
      <c r="BS152" s="11"/>
      <c r="BT152" s="11"/>
      <c r="BU152" s="11"/>
      <c r="BV152" s="11"/>
      <c r="BW152" s="11"/>
      <c r="BX152" s="11"/>
      <c r="BY152" s="11"/>
      <c r="BZ152" s="11"/>
      <c r="CA152" s="11"/>
      <c r="CB152" s="11"/>
      <c r="CC152" s="11"/>
      <c r="CD152" s="11"/>
      <c r="CE152" s="11"/>
      <c r="CF152" s="11"/>
      <c r="CG152" s="11"/>
      <c r="CH152" s="11"/>
      <c r="CI152" s="11"/>
      <c r="CJ152" s="11"/>
      <c r="CK152" s="11"/>
      <c r="CL152" s="11"/>
      <c r="CM152" s="11"/>
      <c r="CN152" s="11"/>
      <c r="CO152" s="11"/>
      <c r="CP152" s="11"/>
      <c r="CQ152" s="11"/>
      <c r="CR152" s="11"/>
      <c r="CS152" s="11"/>
      <c r="CT152" s="11"/>
      <c r="CU152" s="11"/>
      <c r="CV152" s="11"/>
    </row>
    <row r="153" spans="1:100" x14ac:dyDescent="0.2">
      <c r="A153"/>
      <c r="B153"/>
      <c r="C153"/>
      <c r="D153"/>
      <c r="E153"/>
      <c r="F153"/>
      <c r="G153"/>
      <c r="H153"/>
      <c r="I153"/>
      <c r="J153"/>
      <c r="K153"/>
      <c r="L153"/>
      <c r="M153"/>
      <c r="N153"/>
      <c r="O153"/>
      <c r="P153"/>
      <c r="Q153"/>
      <c r="R153"/>
      <c r="S153"/>
      <c r="T153"/>
      <c r="U153"/>
      <c r="V153"/>
      <c r="W153"/>
      <c r="X153"/>
      <c r="Y153"/>
      <c r="Z153"/>
      <c r="AA153"/>
      <c r="AB153"/>
      <c r="AC153"/>
      <c r="AD153"/>
      <c r="AE153"/>
      <c r="AF153"/>
      <c r="AG153"/>
      <c r="AH153"/>
      <c r="AI153"/>
      <c r="AJ153"/>
      <c r="AK153"/>
      <c r="AL153"/>
      <c r="AM153"/>
      <c r="AN153"/>
      <c r="AO153"/>
      <c r="AP153"/>
      <c r="AQ153"/>
      <c r="AR153"/>
      <c r="AS153"/>
      <c r="AT153"/>
      <c r="AU153"/>
      <c r="AV153"/>
      <c r="AW153"/>
      <c r="AX153"/>
      <c r="AY153"/>
      <c r="AZ153"/>
      <c r="BA153"/>
      <c r="BB153"/>
      <c r="BC153"/>
      <c r="BD153"/>
      <c r="BE153"/>
      <c r="BF153"/>
      <c r="BG153"/>
      <c r="BH153"/>
      <c r="BI153"/>
      <c r="BJ153"/>
      <c r="BK153"/>
      <c r="BL153"/>
      <c r="BM153"/>
      <c r="BN153"/>
      <c r="BO153"/>
      <c r="BP153"/>
      <c r="BQ153"/>
      <c r="BR153" s="6"/>
      <c r="BS153" s="6"/>
      <c r="BT153" s="6"/>
      <c r="BU153" s="6"/>
      <c r="BV153" s="6"/>
      <c r="BW153" s="6"/>
      <c r="BX153" s="6"/>
      <c r="BY153" s="6"/>
      <c r="BZ153" s="6"/>
      <c r="CA153" s="6"/>
      <c r="CB153" s="6"/>
      <c r="CC153" s="6"/>
      <c r="CD153" s="6"/>
      <c r="CE153" s="6"/>
      <c r="CF153" s="6"/>
      <c r="CG153" s="6"/>
      <c r="CH153" s="6"/>
      <c r="CI153" s="6"/>
      <c r="CJ153" s="6"/>
      <c r="CK153" s="6"/>
      <c r="CL153" s="6"/>
      <c r="CM153" s="6"/>
      <c r="CN153" s="6"/>
      <c r="CO153" s="6"/>
      <c r="CP153" s="6"/>
      <c r="CQ153" s="6"/>
      <c r="CR153" s="6"/>
      <c r="CS153" s="6"/>
      <c r="CT153" s="6"/>
      <c r="CU153" s="6"/>
      <c r="CV153" s="6"/>
    </row>
    <row r="154" spans="1:100" x14ac:dyDescent="0.2">
      <c r="A154"/>
      <c r="B154"/>
      <c r="C154"/>
      <c r="D154"/>
      <c r="E154"/>
      <c r="F154"/>
      <c r="G154"/>
      <c r="H154"/>
      <c r="I154"/>
      <c r="J154"/>
      <c r="K154"/>
      <c r="L154"/>
      <c r="M154"/>
      <c r="N154"/>
      <c r="O154"/>
      <c r="P154"/>
      <c r="Q154"/>
      <c r="R154"/>
      <c r="S154"/>
      <c r="T154"/>
      <c r="U154"/>
      <c r="V154"/>
      <c r="W154"/>
      <c r="X154"/>
      <c r="Y154"/>
      <c r="Z154"/>
      <c r="AA154"/>
      <c r="AB154"/>
      <c r="AC154"/>
      <c r="AD154"/>
      <c r="AE154"/>
      <c r="AF154"/>
      <c r="AG154"/>
      <c r="AH154"/>
      <c r="AI154"/>
      <c r="AJ154"/>
      <c r="AK154"/>
      <c r="AL154"/>
      <c r="AM154"/>
      <c r="AN154"/>
      <c r="AO154"/>
      <c r="AP154"/>
      <c r="AQ154"/>
      <c r="AR154"/>
      <c r="AS154"/>
      <c r="AT154"/>
      <c r="AU154"/>
      <c r="AV154"/>
      <c r="AW154"/>
      <c r="AX154"/>
      <c r="AY154"/>
      <c r="AZ154"/>
      <c r="BA154"/>
      <c r="BB154"/>
      <c r="BC154"/>
      <c r="BD154"/>
      <c r="BE154"/>
      <c r="BF154"/>
      <c r="BG154"/>
      <c r="BH154"/>
      <c r="BI154"/>
      <c r="BJ154"/>
      <c r="BK154"/>
      <c r="BL154"/>
      <c r="BM154"/>
      <c r="BN154"/>
      <c r="BO154"/>
      <c r="BP154"/>
      <c r="BQ154"/>
      <c r="BR154" s="10"/>
      <c r="BS154" s="10"/>
      <c r="BT154" s="10"/>
      <c r="BU154" s="10"/>
      <c r="BV154" s="10"/>
      <c r="BW154" s="10"/>
      <c r="BX154" s="10"/>
      <c r="BY154" s="10"/>
      <c r="BZ154" s="10"/>
      <c r="CA154" s="10"/>
      <c r="CB154" s="10"/>
      <c r="CC154" s="10"/>
      <c r="CD154" s="10"/>
      <c r="CE154" s="10"/>
      <c r="CF154" s="10"/>
      <c r="CG154" s="10"/>
      <c r="CH154" s="10"/>
      <c r="CI154" s="10"/>
      <c r="CJ154" s="10"/>
      <c r="CK154" s="10"/>
      <c r="CL154" s="10"/>
      <c r="CM154" s="10"/>
      <c r="CN154" s="10"/>
      <c r="CO154" s="10"/>
      <c r="CP154" s="10"/>
      <c r="CQ154" s="10"/>
      <c r="CR154" s="10"/>
      <c r="CS154" s="10"/>
      <c r="CT154" s="10"/>
      <c r="CU154" s="10"/>
      <c r="CV154" s="10"/>
    </row>
    <row r="155" spans="1:100" x14ac:dyDescent="0.2">
      <c r="A155"/>
      <c r="B155"/>
      <c r="C155"/>
      <c r="D155"/>
      <c r="E155"/>
      <c r="F155"/>
      <c r="G155"/>
      <c r="H155"/>
      <c r="I155"/>
      <c r="J155"/>
      <c r="K155"/>
      <c r="L155"/>
      <c r="M155"/>
      <c r="N155"/>
      <c r="O155"/>
      <c r="P155"/>
      <c r="Q155"/>
      <c r="R155"/>
      <c r="S155"/>
      <c r="T155"/>
      <c r="U155"/>
      <c r="V155"/>
      <c r="W155"/>
      <c r="X155"/>
      <c r="Y155"/>
      <c r="Z155"/>
      <c r="AA155"/>
      <c r="AB155"/>
      <c r="AC155"/>
      <c r="AD155"/>
      <c r="AE155"/>
      <c r="AF155"/>
      <c r="AG155"/>
      <c r="AH155"/>
      <c r="AI155"/>
      <c r="AJ155"/>
      <c r="AK155"/>
      <c r="AL155"/>
      <c r="AM155"/>
      <c r="AN155"/>
      <c r="AO155"/>
      <c r="AP155"/>
      <c r="AQ155"/>
      <c r="AR155"/>
      <c r="AS155"/>
      <c r="AT155"/>
      <c r="AU155"/>
      <c r="AV155"/>
      <c r="AW155"/>
      <c r="AX155"/>
      <c r="AY155"/>
      <c r="AZ155"/>
      <c r="BA155"/>
      <c r="BB155"/>
      <c r="BC155"/>
      <c r="BD155"/>
      <c r="BE155"/>
      <c r="BF155"/>
      <c r="BG155"/>
      <c r="BH155"/>
      <c r="BI155"/>
      <c r="BJ155"/>
      <c r="BK155"/>
      <c r="BL155"/>
      <c r="BM155"/>
      <c r="BN155"/>
      <c r="BO155"/>
      <c r="BP155"/>
      <c r="BQ155"/>
      <c r="BR155" s="9"/>
      <c r="BS155" s="9"/>
      <c r="BT155" s="9"/>
      <c r="BU155" s="9"/>
      <c r="BV155" s="9"/>
      <c r="BW155" s="9"/>
      <c r="BX155" s="9"/>
      <c r="BY155" s="9"/>
      <c r="BZ155" s="9"/>
      <c r="CA155" s="9"/>
      <c r="CB155" s="9"/>
      <c r="CC155" s="9"/>
      <c r="CD155" s="9"/>
      <c r="CE155" s="9"/>
      <c r="CF155" s="9"/>
      <c r="CG155" s="9"/>
      <c r="CH155" s="9"/>
      <c r="CI155" s="9"/>
      <c r="CJ155" s="9"/>
      <c r="CK155" s="9"/>
      <c r="CL155" s="9"/>
      <c r="CM155" s="9"/>
      <c r="CN155" s="9"/>
      <c r="CO155" s="9"/>
      <c r="CP155" s="9"/>
      <c r="CQ155" s="9"/>
      <c r="CR155" s="9"/>
      <c r="CS155" s="9"/>
      <c r="CT155" s="9"/>
      <c r="CU155" s="9"/>
      <c r="CV155" s="9"/>
    </row>
    <row r="156" spans="1:100" x14ac:dyDescent="0.2">
      <c r="A156"/>
      <c r="B156"/>
      <c r="C156"/>
      <c r="D156"/>
      <c r="E156"/>
      <c r="F156"/>
      <c r="G156"/>
      <c r="H156"/>
      <c r="I156"/>
      <c r="J156"/>
      <c r="K156"/>
      <c r="L156"/>
      <c r="M156"/>
      <c r="N156"/>
      <c r="O156"/>
      <c r="P156"/>
      <c r="Q156"/>
      <c r="R156"/>
      <c r="S156"/>
      <c r="T156"/>
      <c r="U156"/>
      <c r="V156"/>
      <c r="W156"/>
      <c r="X156"/>
      <c r="Y156"/>
      <c r="Z156"/>
      <c r="AA156"/>
      <c r="AB156"/>
      <c r="AC156"/>
      <c r="AD156"/>
      <c r="AE156"/>
      <c r="AF156"/>
      <c r="AG156"/>
      <c r="AH156"/>
      <c r="AI156"/>
      <c r="AJ156"/>
      <c r="AK156"/>
      <c r="AL156"/>
      <c r="AM156"/>
      <c r="AN156"/>
      <c r="AO156"/>
      <c r="AP156"/>
      <c r="AQ156"/>
      <c r="AR156"/>
      <c r="AS156"/>
      <c r="AT156"/>
      <c r="AU156"/>
      <c r="AV156"/>
      <c r="AW156"/>
      <c r="AX156"/>
      <c r="AY156"/>
      <c r="AZ156"/>
      <c r="BA156"/>
      <c r="BB156"/>
      <c r="BC156"/>
      <c r="BD156"/>
      <c r="BE156"/>
      <c r="BF156"/>
      <c r="BG156"/>
      <c r="BH156"/>
      <c r="BI156"/>
      <c r="BJ156"/>
      <c r="BK156"/>
      <c r="BL156"/>
      <c r="BM156"/>
      <c r="BN156"/>
      <c r="BO156"/>
      <c r="BP156"/>
      <c r="BQ156"/>
      <c r="BR156" s="8"/>
      <c r="BS156" s="8"/>
      <c r="BT156" s="8"/>
      <c r="BU156" s="8"/>
      <c r="BV156" s="8"/>
      <c r="BW156" s="8"/>
      <c r="BX156" s="8"/>
      <c r="BY156" s="8"/>
      <c r="BZ156" s="8"/>
      <c r="CA156" s="8"/>
      <c r="CB156" s="8"/>
      <c r="CC156" s="8"/>
      <c r="CD156" s="8"/>
      <c r="CE156" s="8"/>
      <c r="CF156" s="8"/>
      <c r="CG156" s="8"/>
      <c r="CH156" s="8"/>
      <c r="CI156" s="8"/>
      <c r="CJ156" s="8"/>
      <c r="CK156" s="8"/>
      <c r="CL156" s="8"/>
      <c r="CM156" s="8"/>
      <c r="CN156" s="8"/>
      <c r="CO156" s="8"/>
      <c r="CP156" s="8"/>
      <c r="CQ156" s="8"/>
      <c r="CR156" s="8"/>
      <c r="CS156" s="8"/>
      <c r="CT156" s="8"/>
      <c r="CU156" s="8"/>
      <c r="CV156" s="8"/>
    </row>
    <row r="157" spans="1:100" x14ac:dyDescent="0.2">
      <c r="A157"/>
      <c r="B157"/>
      <c r="C157"/>
      <c r="D157"/>
      <c r="E157"/>
      <c r="F157"/>
      <c r="G157"/>
      <c r="H157"/>
      <c r="I157"/>
      <c r="J157"/>
      <c r="K157"/>
      <c r="L157"/>
      <c r="M157"/>
      <c r="N157"/>
      <c r="O157"/>
      <c r="P157"/>
      <c r="Q157"/>
      <c r="R157"/>
      <c r="S157"/>
      <c r="T157"/>
      <c r="U157"/>
      <c r="V157"/>
      <c r="W157"/>
      <c r="X157"/>
      <c r="Y157"/>
      <c r="Z157"/>
      <c r="AA157"/>
      <c r="AB157"/>
      <c r="AC157"/>
      <c r="AD157"/>
      <c r="AE157"/>
      <c r="AF157"/>
      <c r="AG157"/>
      <c r="AH157"/>
      <c r="AI157"/>
      <c r="AJ157"/>
      <c r="AK157"/>
      <c r="AL157"/>
      <c r="AM157"/>
      <c r="AN157"/>
      <c r="AO157"/>
      <c r="AP157"/>
      <c r="AQ157"/>
      <c r="AR157"/>
      <c r="AS157"/>
      <c r="AT157"/>
      <c r="AU157"/>
      <c r="AV157"/>
      <c r="AW157"/>
      <c r="AX157"/>
      <c r="AY157"/>
      <c r="AZ157"/>
      <c r="BA157"/>
      <c r="BB157"/>
      <c r="BC157"/>
      <c r="BD157"/>
      <c r="BE157"/>
      <c r="BF157"/>
      <c r="BG157"/>
      <c r="BH157"/>
      <c r="BI157"/>
      <c r="BJ157"/>
      <c r="BK157"/>
      <c r="BL157"/>
      <c r="BM157"/>
      <c r="BN157"/>
      <c r="BO157"/>
      <c r="BP157"/>
      <c r="BQ157"/>
      <c r="BR157" s="3"/>
      <c r="BS157" s="3"/>
      <c r="BT157" s="3"/>
      <c r="BU157" s="3"/>
      <c r="BV157" s="3"/>
      <c r="BW157" s="3"/>
      <c r="BX157" s="3"/>
      <c r="BY157" s="3"/>
      <c r="BZ157" s="3"/>
      <c r="CA157" s="3"/>
      <c r="CB157" s="3"/>
      <c r="CC157" s="3"/>
      <c r="CD157" s="3"/>
      <c r="CE157" s="3"/>
      <c r="CF157" s="3"/>
      <c r="CG157" s="3"/>
      <c r="CH157" s="3"/>
      <c r="CI157" s="3"/>
      <c r="CJ157" s="3"/>
      <c r="CK157" s="3"/>
      <c r="CL157" s="3"/>
      <c r="CM157" s="3"/>
      <c r="CN157" s="3"/>
      <c r="CO157" s="3"/>
      <c r="CP157" s="3"/>
      <c r="CQ157" s="3"/>
      <c r="CR157" s="3"/>
      <c r="CS157" s="3"/>
      <c r="CT157" s="3"/>
      <c r="CU157" s="3"/>
      <c r="CV157" s="3"/>
    </row>
    <row r="158" spans="1:100" x14ac:dyDescent="0.2">
      <c r="A158"/>
      <c r="B158"/>
      <c r="C158"/>
      <c r="D158"/>
      <c r="E158"/>
      <c r="F158"/>
      <c r="G158"/>
      <c r="H158"/>
      <c r="I158"/>
      <c r="J158"/>
      <c r="K158"/>
      <c r="L158"/>
      <c r="M158"/>
      <c r="N158"/>
      <c r="O158"/>
      <c r="P158"/>
      <c r="Q158"/>
      <c r="R158"/>
      <c r="S158"/>
      <c r="T158"/>
      <c r="U158"/>
      <c r="V158"/>
      <c r="W158"/>
      <c r="X158"/>
      <c r="Y158"/>
      <c r="Z158"/>
      <c r="AA158"/>
      <c r="AB158"/>
      <c r="AC158"/>
      <c r="AD158"/>
      <c r="AE158"/>
      <c r="AF158"/>
      <c r="AG158"/>
      <c r="AH158"/>
      <c r="AI158"/>
      <c r="AJ158"/>
      <c r="AK158"/>
      <c r="AL158"/>
      <c r="AM158"/>
      <c r="AN158"/>
      <c r="AO158"/>
      <c r="AP158"/>
      <c r="AQ158"/>
      <c r="AR158"/>
      <c r="AS158"/>
      <c r="AT158"/>
      <c r="AU158"/>
      <c r="AV158"/>
      <c r="AW158"/>
      <c r="AX158"/>
      <c r="AY158"/>
      <c r="AZ158"/>
      <c r="BA158"/>
      <c r="BB158"/>
      <c r="BC158"/>
      <c r="BD158"/>
      <c r="BE158"/>
      <c r="BF158"/>
      <c r="BG158"/>
      <c r="BH158"/>
      <c r="BI158"/>
      <c r="BJ158"/>
      <c r="BK158"/>
      <c r="BL158"/>
      <c r="BM158"/>
      <c r="BN158"/>
      <c r="BO158"/>
      <c r="BP158"/>
      <c r="BQ158"/>
      <c r="BR158" s="12"/>
      <c r="BS158" s="12"/>
      <c r="BT158" s="12"/>
      <c r="BU158" s="12"/>
      <c r="BV158" s="12"/>
      <c r="BW158" s="12"/>
      <c r="BX158" s="12"/>
      <c r="BY158" s="12"/>
      <c r="BZ158" s="12"/>
      <c r="CA158" s="12"/>
      <c r="CB158" s="12"/>
      <c r="CC158" s="12"/>
      <c r="CD158" s="12"/>
      <c r="CE158" s="12"/>
      <c r="CF158" s="12"/>
      <c r="CG158" s="12"/>
      <c r="CH158" s="12"/>
      <c r="CI158" s="12"/>
      <c r="CJ158" s="12"/>
      <c r="CK158" s="12"/>
      <c r="CL158" s="12"/>
      <c r="CM158" s="12"/>
      <c r="CN158" s="12"/>
      <c r="CO158" s="12"/>
      <c r="CP158" s="12"/>
      <c r="CQ158" s="12"/>
      <c r="CR158" s="12"/>
      <c r="CS158" s="12"/>
      <c r="CT158" s="12"/>
      <c r="CU158" s="12"/>
      <c r="CV158" s="12"/>
    </row>
    <row r="159" spans="1:100" x14ac:dyDescent="0.2">
      <c r="A159"/>
      <c r="B159"/>
      <c r="C159"/>
      <c r="D159"/>
      <c r="E159"/>
      <c r="F159"/>
      <c r="G159"/>
      <c r="H159"/>
      <c r="I159"/>
      <c r="J159"/>
      <c r="K159"/>
      <c r="L159"/>
      <c r="M159"/>
      <c r="N159"/>
      <c r="O159"/>
      <c r="P159"/>
      <c r="Q159"/>
      <c r="R159"/>
      <c r="S159"/>
      <c r="T159"/>
      <c r="U159"/>
      <c r="V159"/>
      <c r="W159"/>
      <c r="X159"/>
      <c r="Y159"/>
      <c r="Z159"/>
      <c r="AA159"/>
      <c r="AB159"/>
      <c r="AC159"/>
      <c r="AD159"/>
      <c r="AE159"/>
      <c r="AF159"/>
      <c r="AG159"/>
      <c r="AH159"/>
      <c r="AI159"/>
      <c r="AJ159"/>
      <c r="AK159"/>
      <c r="AL159"/>
      <c r="AM159"/>
      <c r="AN159"/>
      <c r="AO159"/>
      <c r="AP159"/>
      <c r="AQ159"/>
      <c r="AR159"/>
      <c r="AS159"/>
      <c r="AT159"/>
      <c r="AU159"/>
      <c r="AV159"/>
      <c r="AW159"/>
      <c r="AX159"/>
      <c r="AY159"/>
      <c r="AZ159"/>
      <c r="BA159"/>
      <c r="BB159"/>
      <c r="BC159"/>
      <c r="BD159"/>
      <c r="BE159"/>
      <c r="BF159"/>
      <c r="BG159"/>
      <c r="BH159"/>
      <c r="BI159"/>
      <c r="BJ159"/>
      <c r="BK159"/>
      <c r="BL159"/>
      <c r="BM159"/>
      <c r="BN159"/>
      <c r="BO159"/>
      <c r="BP159"/>
      <c r="BQ159"/>
      <c r="BR159" s="7"/>
      <c r="BS159" s="7"/>
      <c r="BT159" s="7"/>
      <c r="BU159" s="7"/>
      <c r="BV159" s="7"/>
      <c r="BW159" s="7"/>
      <c r="BX159" s="7"/>
      <c r="BY159" s="7"/>
      <c r="BZ159" s="7"/>
      <c r="CA159" s="7"/>
      <c r="CB159" s="7"/>
      <c r="CC159" s="7"/>
      <c r="CD159" s="7"/>
      <c r="CE159" s="7"/>
      <c r="CF159" s="7"/>
      <c r="CG159" s="7"/>
      <c r="CH159" s="7"/>
      <c r="CI159" s="7"/>
      <c r="CJ159" s="7"/>
      <c r="CK159" s="7"/>
      <c r="CL159" s="7"/>
      <c r="CM159" s="7"/>
      <c r="CN159" s="7"/>
      <c r="CO159" s="7"/>
      <c r="CP159" s="7"/>
      <c r="CQ159" s="7"/>
      <c r="CR159" s="7"/>
      <c r="CS159" s="7"/>
      <c r="CT159" s="7"/>
      <c r="CU159" s="7"/>
      <c r="CV159" s="7"/>
    </row>
    <row r="160" spans="1:100" ht="15.75" thickBot="1" x14ac:dyDescent="0.25">
      <c r="A160"/>
      <c r="B160"/>
      <c r="C160"/>
      <c r="D160"/>
      <c r="E160"/>
      <c r="F160"/>
      <c r="G160"/>
      <c r="H160"/>
      <c r="I160"/>
      <c r="J160"/>
      <c r="K160"/>
      <c r="L160"/>
      <c r="M160"/>
      <c r="N160"/>
      <c r="O160"/>
      <c r="P160"/>
      <c r="Q160"/>
      <c r="R160"/>
      <c r="S160"/>
      <c r="T160"/>
      <c r="U160"/>
      <c r="V160"/>
      <c r="W160"/>
      <c r="X160"/>
      <c r="Y160"/>
      <c r="Z160"/>
      <c r="AA160"/>
      <c r="AB160"/>
      <c r="AC160"/>
      <c r="AD160"/>
      <c r="AE160"/>
      <c r="AF160"/>
      <c r="AG160"/>
      <c r="AH160"/>
      <c r="AI160"/>
      <c r="AJ160"/>
      <c r="AK160"/>
      <c r="AL160"/>
      <c r="AM160"/>
      <c r="AN160"/>
      <c r="AO160"/>
      <c r="AP160"/>
      <c r="AQ160"/>
      <c r="AR160"/>
      <c r="AS160"/>
      <c r="AT160"/>
      <c r="AU160"/>
      <c r="AV160"/>
      <c r="AW160"/>
      <c r="AX160"/>
      <c r="AY160"/>
      <c r="AZ160"/>
      <c r="BA160"/>
      <c r="BB160"/>
      <c r="BC160"/>
      <c r="BD160"/>
      <c r="BE160"/>
      <c r="BF160"/>
      <c r="BG160"/>
      <c r="BH160"/>
      <c r="BI160"/>
      <c r="BJ160"/>
      <c r="BK160"/>
      <c r="BL160"/>
      <c r="BM160"/>
      <c r="BN160"/>
      <c r="BO160"/>
      <c r="BP160"/>
      <c r="BQ160"/>
      <c r="BR160" s="5"/>
      <c r="BS160" s="5"/>
      <c r="BT160" s="5"/>
      <c r="BU160" s="5"/>
      <c r="BV160" s="5"/>
      <c r="BW160" s="5"/>
      <c r="BX160" s="5"/>
      <c r="BY160" s="5"/>
      <c r="BZ160" s="5"/>
      <c r="CA160" s="5"/>
      <c r="CB160" s="5"/>
      <c r="CC160" s="5"/>
      <c r="CD160" s="5"/>
      <c r="CE160" s="5"/>
      <c r="CF160" s="5"/>
      <c r="CG160" s="5"/>
      <c r="CH160" s="5"/>
      <c r="CI160" s="5"/>
      <c r="CJ160" s="5"/>
      <c r="CK160" s="5"/>
      <c r="CL160" s="5"/>
      <c r="CM160" s="5"/>
      <c r="CN160" s="5"/>
      <c r="CO160" s="5"/>
      <c r="CP160" s="5"/>
      <c r="CQ160" s="5"/>
      <c r="CR160" s="5"/>
      <c r="CS160" s="5"/>
      <c r="CT160" s="5"/>
      <c r="CU160" s="5"/>
      <c r="CV160" s="5"/>
    </row>
    <row r="161" spans="1:100" x14ac:dyDescent="0.2">
      <c r="A161"/>
      <c r="B161"/>
      <c r="C161"/>
      <c r="D161"/>
      <c r="E161"/>
      <c r="F161"/>
      <c r="G161"/>
      <c r="H161"/>
      <c r="I161"/>
      <c r="J161"/>
      <c r="K161"/>
      <c r="L161"/>
      <c r="M161"/>
      <c r="N161"/>
      <c r="O161"/>
      <c r="P161"/>
      <c r="Q161"/>
      <c r="R161"/>
      <c r="S161"/>
      <c r="T161"/>
      <c r="U161"/>
      <c r="V161"/>
      <c r="W161"/>
      <c r="X161"/>
      <c r="Y161"/>
      <c r="Z161"/>
      <c r="AA161"/>
      <c r="AB161"/>
      <c r="AC161"/>
      <c r="AD161"/>
      <c r="AE161"/>
      <c r="AF161"/>
      <c r="AG161"/>
      <c r="AH161"/>
      <c r="AI161"/>
      <c r="AJ161"/>
      <c r="AK161"/>
      <c r="AL161"/>
      <c r="AM161"/>
      <c r="AN161"/>
      <c r="AO161"/>
      <c r="AP161"/>
      <c r="AQ161"/>
      <c r="AR161"/>
      <c r="AS161"/>
      <c r="AT161"/>
      <c r="AU161"/>
      <c r="AV161"/>
      <c r="AW161"/>
      <c r="AX161"/>
      <c r="AY161"/>
      <c r="AZ161"/>
      <c r="BA161"/>
      <c r="BB161"/>
      <c r="BC161"/>
      <c r="BD161"/>
      <c r="BE161"/>
      <c r="BF161"/>
      <c r="BG161"/>
      <c r="BH161"/>
      <c r="BI161"/>
      <c r="BJ161"/>
      <c r="BK161"/>
      <c r="BL161"/>
      <c r="BM161"/>
      <c r="BN161"/>
      <c r="BO161"/>
      <c r="BP161"/>
      <c r="BQ161"/>
      <c r="BR161" s="4"/>
      <c r="BS161" s="4"/>
      <c r="BT161" s="4"/>
      <c r="BU161" s="4"/>
      <c r="BV161" s="4"/>
      <c r="BW161" s="4"/>
      <c r="BX161" s="4"/>
      <c r="BY161" s="4"/>
      <c r="BZ161" s="4"/>
      <c r="CA161" s="4"/>
      <c r="CB161" s="4"/>
      <c r="CC161" s="4"/>
      <c r="CD161" s="4"/>
      <c r="CE161" s="4"/>
      <c r="CF161" s="4"/>
      <c r="CG161" s="4"/>
      <c r="CH161" s="4"/>
      <c r="CI161" s="4"/>
      <c r="CJ161" s="4"/>
      <c r="CK161" s="4"/>
      <c r="CL161" s="4"/>
      <c r="CM161" s="4"/>
      <c r="CN161" s="4"/>
      <c r="CO161" s="4"/>
      <c r="CP161" s="4"/>
      <c r="CQ161" s="4"/>
      <c r="CR161" s="4"/>
      <c r="CS161" s="4"/>
      <c r="CT161" s="4"/>
      <c r="CU161" s="4"/>
      <c r="CV161" s="4"/>
    </row>
    <row r="162" spans="1:100" x14ac:dyDescent="0.2">
      <c r="A162"/>
      <c r="B162"/>
      <c r="C162"/>
      <c r="D162"/>
      <c r="E162"/>
      <c r="F162"/>
      <c r="G162"/>
      <c r="H162"/>
      <c r="I162"/>
      <c r="J162"/>
      <c r="K162"/>
      <c r="L162"/>
      <c r="M162"/>
      <c r="N162"/>
      <c r="O162"/>
      <c r="P162"/>
      <c r="Q162"/>
      <c r="R162"/>
      <c r="S162"/>
      <c r="T162"/>
      <c r="U162"/>
      <c r="V162"/>
      <c r="W162"/>
      <c r="X162"/>
      <c r="Y162"/>
      <c r="Z162"/>
      <c r="AA162"/>
      <c r="AB162"/>
      <c r="AC162"/>
      <c r="AD162"/>
      <c r="AE162"/>
      <c r="AF162"/>
      <c r="AG162"/>
      <c r="AH162"/>
      <c r="AI162"/>
      <c r="AJ162"/>
      <c r="AK162"/>
      <c r="AL162"/>
      <c r="AM162"/>
      <c r="AN162"/>
      <c r="AO162"/>
      <c r="AP162"/>
      <c r="AQ162"/>
      <c r="AR162"/>
      <c r="AS162"/>
      <c r="AT162"/>
      <c r="AU162"/>
      <c r="AV162"/>
      <c r="AW162"/>
      <c r="AX162"/>
      <c r="AY162"/>
      <c r="AZ162"/>
      <c r="BA162"/>
      <c r="BB162"/>
      <c r="BC162"/>
      <c r="BD162"/>
      <c r="BE162"/>
      <c r="BF162"/>
      <c r="BG162"/>
      <c r="BH162"/>
      <c r="BI162"/>
      <c r="BJ162"/>
      <c r="BK162"/>
      <c r="BL162"/>
      <c r="BM162"/>
      <c r="BN162"/>
      <c r="BO162"/>
      <c r="BP162"/>
      <c r="BQ162"/>
      <c r="BR162" s="11"/>
      <c r="BS162" s="11"/>
      <c r="BT162" s="11"/>
      <c r="BU162" s="11"/>
      <c r="BV162" s="11"/>
      <c r="BW162" s="11"/>
      <c r="BX162" s="11"/>
      <c r="BY162" s="11"/>
      <c r="BZ162" s="11"/>
      <c r="CA162" s="11"/>
      <c r="CB162" s="11"/>
      <c r="CC162" s="11"/>
      <c r="CD162" s="11"/>
      <c r="CE162" s="11"/>
      <c r="CF162" s="11"/>
      <c r="CG162" s="11"/>
      <c r="CH162" s="11"/>
      <c r="CI162" s="11"/>
      <c r="CJ162" s="11"/>
      <c r="CK162" s="11"/>
      <c r="CL162" s="11"/>
      <c r="CM162" s="11"/>
      <c r="CN162" s="11"/>
      <c r="CO162" s="11"/>
      <c r="CP162" s="11"/>
      <c r="CQ162" s="11"/>
      <c r="CR162" s="11"/>
      <c r="CS162" s="11"/>
      <c r="CT162" s="11"/>
      <c r="CU162" s="11"/>
      <c r="CV162" s="11"/>
    </row>
    <row r="163" spans="1:100" x14ac:dyDescent="0.2">
      <c r="A163"/>
      <c r="B163"/>
      <c r="C163"/>
      <c r="D163"/>
      <c r="E163"/>
      <c r="F163"/>
      <c r="G163"/>
      <c r="H163"/>
      <c r="I163"/>
      <c r="J163"/>
      <c r="K163"/>
      <c r="L163"/>
      <c r="M163"/>
      <c r="N163"/>
      <c r="O163"/>
      <c r="P163"/>
      <c r="Q163"/>
      <c r="R163"/>
      <c r="S163"/>
      <c r="T163"/>
      <c r="U163"/>
      <c r="V163"/>
      <c r="W163"/>
      <c r="X163"/>
      <c r="Y163"/>
      <c r="Z163"/>
      <c r="AA163"/>
      <c r="AB163"/>
      <c r="AC163"/>
      <c r="AD163"/>
      <c r="AE163"/>
      <c r="AF163"/>
      <c r="AG163"/>
      <c r="AH163"/>
      <c r="AI163"/>
      <c r="AJ163"/>
      <c r="AK163"/>
      <c r="AL163"/>
      <c r="AM163"/>
      <c r="AN163"/>
      <c r="AO163"/>
      <c r="AP163"/>
      <c r="AQ163"/>
      <c r="AR163"/>
      <c r="AS163"/>
      <c r="AT163"/>
      <c r="AU163"/>
      <c r="AV163"/>
      <c r="AW163"/>
      <c r="AX163"/>
      <c r="AY163"/>
      <c r="AZ163"/>
      <c r="BA163"/>
      <c r="BB163"/>
      <c r="BC163"/>
      <c r="BD163"/>
      <c r="BE163"/>
      <c r="BF163"/>
      <c r="BG163"/>
      <c r="BH163"/>
      <c r="BI163"/>
      <c r="BJ163"/>
      <c r="BK163"/>
      <c r="BL163"/>
      <c r="BM163"/>
      <c r="BN163"/>
      <c r="BO163"/>
      <c r="BP163"/>
      <c r="BQ163"/>
      <c r="BR163" s="6"/>
      <c r="BS163" s="6"/>
      <c r="BT163" s="6"/>
      <c r="BU163" s="6"/>
      <c r="BV163" s="6"/>
      <c r="BW163" s="6"/>
      <c r="BX163" s="6"/>
      <c r="BY163" s="6"/>
      <c r="BZ163" s="6"/>
      <c r="CA163" s="6"/>
      <c r="CB163" s="6"/>
      <c r="CC163" s="6"/>
      <c r="CD163" s="6"/>
      <c r="CE163" s="6"/>
      <c r="CF163" s="6"/>
      <c r="CG163" s="6"/>
      <c r="CH163" s="6"/>
      <c r="CI163" s="6"/>
      <c r="CJ163" s="6"/>
      <c r="CK163" s="6"/>
      <c r="CL163" s="6"/>
      <c r="CM163" s="6"/>
      <c r="CN163" s="6"/>
      <c r="CO163" s="6"/>
      <c r="CP163" s="6"/>
      <c r="CQ163" s="6"/>
      <c r="CR163" s="6"/>
      <c r="CS163" s="6"/>
      <c r="CT163" s="6"/>
      <c r="CU163" s="6"/>
      <c r="CV163" s="6"/>
    </row>
    <row r="164" spans="1:100" x14ac:dyDescent="0.2">
      <c r="A164"/>
      <c r="B164"/>
      <c r="C164"/>
      <c r="D164"/>
      <c r="E164"/>
      <c r="F164"/>
      <c r="G164"/>
      <c r="H164"/>
      <c r="I164"/>
      <c r="J164"/>
      <c r="K164"/>
      <c r="L164"/>
      <c r="M164"/>
      <c r="N164"/>
      <c r="O164"/>
      <c r="P164"/>
      <c r="Q164"/>
      <c r="R164"/>
      <c r="S164"/>
      <c r="T164"/>
      <c r="U164"/>
      <c r="V164"/>
      <c r="W164"/>
      <c r="X164"/>
      <c r="Y164"/>
      <c r="Z164"/>
      <c r="AA164"/>
      <c r="AB164"/>
      <c r="AC164"/>
      <c r="AD164"/>
      <c r="AE164"/>
      <c r="AF164"/>
      <c r="AG164"/>
      <c r="AH164"/>
      <c r="AI164"/>
      <c r="AJ164"/>
      <c r="AK164"/>
      <c r="AL164"/>
      <c r="AM164"/>
      <c r="AN164"/>
      <c r="AO164"/>
      <c r="AP164"/>
      <c r="AQ164"/>
      <c r="AR164"/>
      <c r="AS164"/>
      <c r="AT164"/>
      <c r="AU164"/>
      <c r="AV164"/>
      <c r="AW164"/>
      <c r="AX164"/>
      <c r="AY164"/>
      <c r="AZ164"/>
      <c r="BA164"/>
      <c r="BB164"/>
      <c r="BC164"/>
      <c r="BD164"/>
      <c r="BE164"/>
      <c r="BF164"/>
      <c r="BG164"/>
      <c r="BH164"/>
      <c r="BI164"/>
      <c r="BJ164"/>
      <c r="BK164"/>
      <c r="BL164"/>
      <c r="BM164"/>
      <c r="BN164"/>
      <c r="BO164"/>
      <c r="BP164"/>
      <c r="BQ164"/>
      <c r="BR164" s="10"/>
      <c r="BS164" s="10"/>
      <c r="BT164" s="10"/>
      <c r="BU164" s="10"/>
      <c r="BV164" s="10"/>
      <c r="BW164" s="10"/>
      <c r="BX164" s="10"/>
      <c r="BY164" s="10"/>
      <c r="BZ164" s="10"/>
      <c r="CA164" s="10"/>
      <c r="CB164" s="10"/>
      <c r="CC164" s="10"/>
      <c r="CD164" s="10"/>
      <c r="CE164" s="10"/>
      <c r="CF164" s="10"/>
      <c r="CG164" s="10"/>
      <c r="CH164" s="10"/>
      <c r="CI164" s="10"/>
      <c r="CJ164" s="10"/>
      <c r="CK164" s="10"/>
      <c r="CL164" s="10"/>
      <c r="CM164" s="10"/>
      <c r="CN164" s="10"/>
      <c r="CO164" s="10"/>
      <c r="CP164" s="10"/>
      <c r="CQ164" s="10"/>
      <c r="CR164" s="10"/>
      <c r="CS164" s="10"/>
      <c r="CT164" s="10"/>
      <c r="CU164" s="10"/>
      <c r="CV164" s="10"/>
    </row>
    <row r="165" spans="1:100" x14ac:dyDescent="0.2">
      <c r="A165"/>
      <c r="B165"/>
      <c r="C165"/>
      <c r="D165"/>
      <c r="E165"/>
      <c r="F165"/>
      <c r="G165"/>
      <c r="H165"/>
      <c r="I165"/>
      <c r="J165"/>
      <c r="K165"/>
      <c r="L165"/>
      <c r="M165"/>
      <c r="N165"/>
      <c r="O165"/>
      <c r="P165"/>
      <c r="Q165"/>
      <c r="R165"/>
      <c r="S165"/>
      <c r="T165"/>
      <c r="U165"/>
      <c r="V165"/>
      <c r="W165"/>
      <c r="X165"/>
      <c r="Y165"/>
      <c r="Z165"/>
      <c r="AA165"/>
      <c r="AB165"/>
      <c r="AC165"/>
      <c r="AD165"/>
      <c r="AE165"/>
      <c r="AF165"/>
      <c r="AG165"/>
      <c r="AH165"/>
      <c r="AI165"/>
      <c r="AJ165"/>
      <c r="AK165"/>
      <c r="AL165"/>
      <c r="AM165"/>
      <c r="AN165"/>
      <c r="AO165"/>
      <c r="AP165"/>
      <c r="AQ165"/>
      <c r="AR165"/>
      <c r="AS165"/>
      <c r="AT165"/>
      <c r="AU165"/>
      <c r="AV165"/>
      <c r="AW165"/>
      <c r="AX165"/>
      <c r="AY165"/>
      <c r="AZ165"/>
      <c r="BA165"/>
      <c r="BB165"/>
      <c r="BC165"/>
      <c r="BD165"/>
      <c r="BE165"/>
      <c r="BF165"/>
      <c r="BG165"/>
      <c r="BH165"/>
      <c r="BI165"/>
      <c r="BJ165"/>
      <c r="BK165"/>
      <c r="BL165"/>
      <c r="BM165"/>
      <c r="BN165"/>
      <c r="BO165"/>
      <c r="BP165"/>
      <c r="BQ165"/>
      <c r="BR165" s="9"/>
      <c r="BS165" s="9"/>
      <c r="BT165" s="9"/>
      <c r="BU165" s="9"/>
      <c r="BV165" s="9"/>
      <c r="BW165" s="9"/>
      <c r="BX165" s="9"/>
      <c r="BY165" s="9"/>
      <c r="BZ165" s="9"/>
      <c r="CA165" s="9"/>
      <c r="CB165" s="9"/>
      <c r="CC165" s="9"/>
      <c r="CD165" s="9"/>
      <c r="CE165" s="9"/>
      <c r="CF165" s="9"/>
      <c r="CG165" s="9"/>
      <c r="CH165" s="9"/>
      <c r="CI165" s="9"/>
      <c r="CJ165" s="9"/>
      <c r="CK165" s="9"/>
      <c r="CL165" s="9"/>
      <c r="CM165" s="9"/>
      <c r="CN165" s="9"/>
      <c r="CO165" s="9"/>
      <c r="CP165" s="9"/>
      <c r="CQ165" s="9"/>
      <c r="CR165" s="9"/>
      <c r="CS165" s="9"/>
      <c r="CT165" s="9"/>
      <c r="CU165" s="9"/>
      <c r="CV165" s="9"/>
    </row>
    <row r="166" spans="1:100" x14ac:dyDescent="0.2">
      <c r="A166"/>
      <c r="B166"/>
      <c r="C166"/>
      <c r="D166"/>
      <c r="E166"/>
      <c r="F166"/>
      <c r="G166"/>
      <c r="H166"/>
      <c r="I166"/>
      <c r="J166"/>
      <c r="K166"/>
      <c r="L166"/>
      <c r="M166"/>
      <c r="N166"/>
      <c r="O166"/>
      <c r="P166"/>
      <c r="Q166"/>
      <c r="R166"/>
      <c r="S166"/>
      <c r="T166"/>
      <c r="U166"/>
      <c r="V166"/>
      <c r="W166"/>
      <c r="X166"/>
      <c r="Y166"/>
      <c r="Z166"/>
      <c r="AA166"/>
      <c r="AB166"/>
      <c r="AC166"/>
      <c r="AD166"/>
      <c r="AE166"/>
      <c r="AF166"/>
      <c r="AG166"/>
      <c r="AH166"/>
      <c r="AI166"/>
      <c r="AJ166"/>
      <c r="AK166"/>
      <c r="AL166"/>
      <c r="AM166"/>
      <c r="AN166"/>
      <c r="AO166"/>
      <c r="AP166"/>
      <c r="AQ166"/>
      <c r="AR166"/>
      <c r="AS166"/>
      <c r="AT166"/>
      <c r="AU166"/>
      <c r="AV166"/>
      <c r="AW166"/>
      <c r="AX166"/>
      <c r="AY166"/>
      <c r="AZ166"/>
      <c r="BA166"/>
      <c r="BB166"/>
      <c r="BC166"/>
      <c r="BD166"/>
      <c r="BE166"/>
      <c r="BF166"/>
      <c r="BG166"/>
      <c r="BH166"/>
      <c r="BI166"/>
      <c r="BJ166"/>
      <c r="BK166"/>
      <c r="BL166"/>
      <c r="BM166"/>
      <c r="BN166"/>
      <c r="BO166"/>
      <c r="BP166"/>
      <c r="BQ166"/>
      <c r="BR166" s="8"/>
      <c r="BS166" s="8"/>
      <c r="BT166" s="8"/>
      <c r="BU166" s="8"/>
      <c r="BV166" s="8"/>
      <c r="BW166" s="8"/>
      <c r="BX166" s="8"/>
      <c r="BY166" s="8"/>
      <c r="BZ166" s="8"/>
      <c r="CA166" s="8"/>
      <c r="CB166" s="8"/>
      <c r="CC166" s="8"/>
      <c r="CD166" s="8"/>
      <c r="CE166" s="8"/>
      <c r="CF166" s="8"/>
      <c r="CG166" s="8"/>
      <c r="CH166" s="8"/>
      <c r="CI166" s="8"/>
      <c r="CJ166" s="8"/>
      <c r="CK166" s="8"/>
      <c r="CL166" s="8"/>
      <c r="CM166" s="8"/>
      <c r="CN166" s="8"/>
      <c r="CO166" s="8"/>
      <c r="CP166" s="8"/>
      <c r="CQ166" s="8"/>
      <c r="CR166" s="8"/>
      <c r="CS166" s="8"/>
      <c r="CT166" s="8"/>
      <c r="CU166" s="8"/>
      <c r="CV166" s="8"/>
    </row>
    <row r="167" spans="1:100" x14ac:dyDescent="0.2">
      <c r="A167"/>
      <c r="B167"/>
      <c r="C167"/>
      <c r="D167"/>
      <c r="E167"/>
      <c r="F167"/>
      <c r="G167"/>
      <c r="H167"/>
      <c r="I167"/>
      <c r="J167"/>
      <c r="K167"/>
      <c r="L167"/>
      <c r="M167"/>
      <c r="N167"/>
      <c r="O167"/>
      <c r="P167"/>
      <c r="Q167"/>
      <c r="R167"/>
      <c r="S167"/>
      <c r="T167"/>
      <c r="U167"/>
      <c r="V167"/>
      <c r="W167"/>
      <c r="X167"/>
      <c r="Y167"/>
      <c r="Z167"/>
      <c r="AA167"/>
      <c r="AB167"/>
      <c r="AC167"/>
      <c r="AD167"/>
      <c r="AE167"/>
      <c r="AF167"/>
      <c r="AG167"/>
      <c r="AH167"/>
      <c r="AI167"/>
      <c r="AJ167"/>
      <c r="AK167"/>
      <c r="AL167"/>
      <c r="AM167"/>
      <c r="AN167"/>
      <c r="AO167"/>
      <c r="AP167"/>
      <c r="AQ167"/>
      <c r="AR167"/>
      <c r="AS167"/>
      <c r="AT167"/>
      <c r="AU167"/>
      <c r="AV167"/>
      <c r="AW167"/>
      <c r="AX167"/>
      <c r="AY167"/>
      <c r="AZ167"/>
      <c r="BA167"/>
      <c r="BB167"/>
      <c r="BC167"/>
      <c r="BD167"/>
      <c r="BE167"/>
      <c r="BF167"/>
      <c r="BG167"/>
      <c r="BH167"/>
      <c r="BI167"/>
      <c r="BJ167"/>
      <c r="BK167"/>
      <c r="BL167"/>
      <c r="BM167"/>
      <c r="BN167"/>
      <c r="BO167"/>
      <c r="BP167"/>
      <c r="BQ167"/>
      <c r="BR167" s="3"/>
      <c r="BS167" s="3"/>
      <c r="BT167" s="3"/>
      <c r="BU167" s="3"/>
      <c r="BV167" s="3"/>
      <c r="BW167" s="3"/>
      <c r="BX167" s="3"/>
      <c r="BY167" s="3"/>
      <c r="BZ167" s="3"/>
      <c r="CA167" s="3"/>
      <c r="CB167" s="3"/>
      <c r="CC167" s="3"/>
      <c r="CD167" s="3"/>
      <c r="CE167" s="3"/>
      <c r="CF167" s="3"/>
      <c r="CG167" s="3"/>
      <c r="CH167" s="3"/>
      <c r="CI167" s="3"/>
      <c r="CJ167" s="3"/>
      <c r="CK167" s="3"/>
      <c r="CL167" s="3"/>
      <c r="CM167" s="3"/>
      <c r="CN167" s="3"/>
      <c r="CO167" s="3"/>
      <c r="CP167" s="3"/>
      <c r="CQ167" s="3"/>
      <c r="CR167" s="3"/>
      <c r="CS167" s="3"/>
      <c r="CT167" s="3"/>
      <c r="CU167" s="3"/>
      <c r="CV167" s="3"/>
    </row>
    <row r="168" spans="1:100" x14ac:dyDescent="0.2">
      <c r="A168"/>
      <c r="B168"/>
      <c r="C168"/>
      <c r="D168"/>
      <c r="E168"/>
      <c r="F168"/>
      <c r="G168"/>
      <c r="H168"/>
      <c r="I168"/>
      <c r="J168"/>
      <c r="K168"/>
      <c r="L168"/>
      <c r="M168"/>
      <c r="N168"/>
      <c r="O168"/>
      <c r="P168"/>
      <c r="Q168"/>
      <c r="R168"/>
      <c r="S168"/>
      <c r="T168"/>
      <c r="U168"/>
      <c r="V168"/>
      <c r="W168"/>
      <c r="X168"/>
      <c r="Y168"/>
      <c r="Z168"/>
      <c r="AA168"/>
      <c r="AB168"/>
      <c r="AC168"/>
      <c r="AD168"/>
      <c r="AE168"/>
      <c r="AF168"/>
      <c r="AG168"/>
      <c r="AH168"/>
      <c r="AI168"/>
      <c r="AJ168"/>
      <c r="AK168"/>
      <c r="AL168"/>
      <c r="AM168"/>
      <c r="AN168"/>
      <c r="AO168"/>
      <c r="AP168"/>
      <c r="AQ168"/>
      <c r="AR168"/>
      <c r="AS168"/>
      <c r="AT168"/>
      <c r="AU168"/>
      <c r="AV168"/>
      <c r="AW168"/>
      <c r="AX168"/>
      <c r="AY168"/>
      <c r="AZ168"/>
      <c r="BA168"/>
      <c r="BB168"/>
      <c r="BC168"/>
      <c r="BD168"/>
      <c r="BE168"/>
      <c r="BF168"/>
      <c r="BG168"/>
      <c r="BH168"/>
      <c r="BI168"/>
      <c r="BJ168"/>
      <c r="BK168"/>
      <c r="BL168"/>
      <c r="BM168"/>
      <c r="BN168"/>
      <c r="BO168"/>
      <c r="BP168"/>
      <c r="BQ168"/>
      <c r="BR168" s="12"/>
      <c r="BS168" s="12"/>
      <c r="BT168" s="12"/>
      <c r="BU168" s="12"/>
      <c r="BV168" s="12"/>
      <c r="BW168" s="12"/>
      <c r="BX168" s="12"/>
      <c r="BY168" s="12"/>
      <c r="BZ168" s="12"/>
      <c r="CA168" s="12"/>
      <c r="CB168" s="12"/>
      <c r="CC168" s="12"/>
      <c r="CD168" s="12"/>
      <c r="CE168" s="12"/>
      <c r="CF168" s="12"/>
      <c r="CG168" s="12"/>
      <c r="CH168" s="12"/>
      <c r="CI168" s="12"/>
      <c r="CJ168" s="12"/>
      <c r="CK168" s="12"/>
      <c r="CL168" s="12"/>
      <c r="CM168" s="12"/>
      <c r="CN168" s="12"/>
      <c r="CO168" s="12"/>
      <c r="CP168" s="12"/>
      <c r="CQ168" s="12"/>
      <c r="CR168" s="12"/>
      <c r="CS168" s="12"/>
      <c r="CT168" s="12"/>
      <c r="CU168" s="12"/>
      <c r="CV168" s="12"/>
    </row>
    <row r="169" spans="1:100" x14ac:dyDescent="0.2">
      <c r="A169"/>
      <c r="B169"/>
      <c r="C169"/>
      <c r="D169"/>
      <c r="E169"/>
      <c r="F169"/>
      <c r="G169"/>
      <c r="H169"/>
      <c r="I169"/>
      <c r="J169"/>
      <c r="K169"/>
      <c r="L169"/>
      <c r="M169"/>
      <c r="N169"/>
      <c r="O169"/>
      <c r="P169"/>
      <c r="Q169"/>
      <c r="R169"/>
      <c r="S169"/>
      <c r="T169"/>
      <c r="U169"/>
      <c r="V169"/>
      <c r="W169"/>
      <c r="X169"/>
      <c r="Y169"/>
      <c r="Z169"/>
      <c r="AA169"/>
      <c r="AB169"/>
      <c r="AC169"/>
      <c r="AD169"/>
      <c r="AE169"/>
      <c r="AF169"/>
      <c r="AG169"/>
      <c r="AH169"/>
      <c r="AI169"/>
      <c r="AJ169"/>
      <c r="AK169"/>
      <c r="AL169"/>
      <c r="AM169"/>
      <c r="AN169"/>
      <c r="AO169"/>
      <c r="AP169"/>
      <c r="AQ169"/>
      <c r="AR169"/>
      <c r="AS169"/>
      <c r="AT169"/>
      <c r="AU169"/>
      <c r="AV169"/>
      <c r="AW169"/>
      <c r="AX169"/>
      <c r="AY169"/>
      <c r="AZ169"/>
      <c r="BA169"/>
      <c r="BB169"/>
      <c r="BC169"/>
      <c r="BD169"/>
      <c r="BE169"/>
      <c r="BF169"/>
      <c r="BG169"/>
      <c r="BH169"/>
      <c r="BI169"/>
      <c r="BJ169"/>
      <c r="BK169"/>
      <c r="BL169"/>
      <c r="BM169"/>
      <c r="BN169"/>
      <c r="BO169"/>
      <c r="BP169"/>
      <c r="BQ169"/>
      <c r="BR169" s="7"/>
      <c r="BS169" s="7"/>
      <c r="BT169" s="7"/>
      <c r="BU169" s="7"/>
      <c r="BV169" s="7"/>
      <c r="BW169" s="7"/>
      <c r="BX169" s="7"/>
      <c r="BY169" s="7"/>
      <c r="BZ169" s="7"/>
      <c r="CA169" s="7"/>
      <c r="CB169" s="7"/>
      <c r="CC169" s="7"/>
      <c r="CD169" s="7"/>
      <c r="CE169" s="7"/>
      <c r="CF169" s="7"/>
      <c r="CG169" s="7"/>
      <c r="CH169" s="7"/>
      <c r="CI169" s="7"/>
      <c r="CJ169" s="7"/>
      <c r="CK169" s="7"/>
      <c r="CL169" s="7"/>
      <c r="CM169" s="7"/>
      <c r="CN169" s="7"/>
      <c r="CO169" s="7"/>
      <c r="CP169" s="7"/>
      <c r="CQ169" s="7"/>
      <c r="CR169" s="7"/>
      <c r="CS169" s="7"/>
      <c r="CT169" s="7"/>
      <c r="CU169" s="7"/>
      <c r="CV169" s="7"/>
    </row>
    <row r="170" spans="1:100" ht="15.75" thickBot="1" x14ac:dyDescent="0.25">
      <c r="A170"/>
      <c r="B170"/>
      <c r="C170"/>
      <c r="D170"/>
      <c r="E170"/>
      <c r="F170"/>
      <c r="G170"/>
      <c r="H170"/>
      <c r="I170"/>
      <c r="J170"/>
      <c r="K170"/>
      <c r="L170"/>
      <c r="M170"/>
      <c r="N170"/>
      <c r="O170"/>
      <c r="P170"/>
      <c r="Q170"/>
      <c r="R170"/>
      <c r="S170"/>
      <c r="T170"/>
      <c r="U170"/>
      <c r="V170"/>
      <c r="W170"/>
      <c r="X170"/>
      <c r="Y170"/>
      <c r="Z170"/>
      <c r="AA170"/>
      <c r="AB170"/>
      <c r="AC170"/>
      <c r="AD170"/>
      <c r="AE170"/>
      <c r="AF170"/>
      <c r="AG170"/>
      <c r="AH170"/>
      <c r="AI170"/>
      <c r="AJ170"/>
      <c r="AK170"/>
      <c r="AL170"/>
      <c r="AM170"/>
      <c r="AN170"/>
      <c r="AO170"/>
      <c r="AP170"/>
      <c r="AQ170"/>
      <c r="AR170"/>
      <c r="AS170"/>
      <c r="AT170"/>
      <c r="AU170"/>
      <c r="AV170"/>
      <c r="AW170"/>
      <c r="AX170"/>
      <c r="AY170"/>
      <c r="AZ170"/>
      <c r="BA170"/>
      <c r="BB170"/>
      <c r="BC170"/>
      <c r="BD170"/>
      <c r="BE170"/>
      <c r="BF170"/>
      <c r="BG170"/>
      <c r="BH170"/>
      <c r="BI170"/>
      <c r="BJ170"/>
      <c r="BK170"/>
      <c r="BL170"/>
      <c r="BM170"/>
      <c r="BN170"/>
      <c r="BO170"/>
      <c r="BP170"/>
      <c r="BQ170"/>
      <c r="BR170" s="5"/>
      <c r="BS170" s="5"/>
      <c r="BT170" s="5"/>
      <c r="BU170" s="5"/>
      <c r="BV170" s="5"/>
      <c r="BW170" s="5"/>
      <c r="BX170" s="5"/>
      <c r="BY170" s="5"/>
      <c r="BZ170" s="5"/>
      <c r="CA170" s="5"/>
      <c r="CB170" s="5"/>
      <c r="CC170" s="5"/>
      <c r="CD170" s="5"/>
      <c r="CE170" s="5"/>
      <c r="CF170" s="5"/>
      <c r="CG170" s="5"/>
      <c r="CH170" s="5"/>
      <c r="CI170" s="5"/>
      <c r="CJ170" s="5"/>
      <c r="CK170" s="5"/>
      <c r="CL170" s="5"/>
      <c r="CM170" s="5"/>
      <c r="CN170" s="5"/>
      <c r="CO170" s="5"/>
      <c r="CP170" s="5"/>
      <c r="CQ170" s="5"/>
      <c r="CR170" s="5"/>
      <c r="CS170" s="5"/>
      <c r="CT170" s="5"/>
      <c r="CU170" s="5"/>
      <c r="CV170" s="5"/>
    </row>
    <row r="171" spans="1:100" x14ac:dyDescent="0.2">
      <c r="A171"/>
      <c r="B171"/>
      <c r="C171"/>
      <c r="D171"/>
      <c r="E171"/>
      <c r="F171"/>
      <c r="G171"/>
      <c r="H171"/>
      <c r="I171"/>
      <c r="J171"/>
      <c r="K171"/>
      <c r="L171"/>
      <c r="M171"/>
      <c r="N171"/>
      <c r="O171"/>
      <c r="P171"/>
      <c r="Q171"/>
      <c r="R171"/>
      <c r="S171"/>
      <c r="T171"/>
      <c r="U171"/>
      <c r="V171"/>
      <c r="W171"/>
      <c r="X171"/>
      <c r="Y171"/>
      <c r="Z171"/>
      <c r="AA171"/>
      <c r="AB171"/>
      <c r="AC171"/>
      <c r="AD171"/>
      <c r="AE171"/>
      <c r="AF171"/>
      <c r="AG171"/>
      <c r="AH171"/>
      <c r="AI171"/>
      <c r="AJ171"/>
      <c r="AK171"/>
      <c r="AL171"/>
      <c r="AM171"/>
      <c r="AN171"/>
      <c r="AO171"/>
      <c r="AP171"/>
      <c r="AQ171"/>
      <c r="AR171"/>
      <c r="AS171"/>
      <c r="AT171"/>
      <c r="AU171"/>
      <c r="AV171"/>
      <c r="AW171"/>
      <c r="AX171"/>
      <c r="AY171"/>
      <c r="AZ171"/>
      <c r="BA171"/>
      <c r="BB171"/>
      <c r="BC171"/>
      <c r="BD171"/>
      <c r="BE171"/>
      <c r="BF171"/>
      <c r="BG171"/>
      <c r="BH171"/>
      <c r="BI171"/>
      <c r="BJ171"/>
      <c r="BK171"/>
      <c r="BL171"/>
      <c r="BM171"/>
      <c r="BN171"/>
      <c r="BO171"/>
      <c r="BP171"/>
      <c r="BQ171"/>
      <c r="BR171" s="4"/>
      <c r="BS171" s="4"/>
      <c r="BT171" s="4"/>
      <c r="BU171" s="4"/>
      <c r="BV171" s="4"/>
      <c r="BW171" s="4"/>
      <c r="BX171" s="4"/>
      <c r="BY171" s="4"/>
      <c r="BZ171" s="4"/>
      <c r="CA171" s="4"/>
      <c r="CB171" s="4"/>
      <c r="CC171" s="4"/>
      <c r="CD171" s="4"/>
      <c r="CE171" s="4"/>
      <c r="CF171" s="4"/>
      <c r="CG171" s="4"/>
      <c r="CH171" s="4"/>
      <c r="CI171" s="4"/>
      <c r="CJ171" s="4"/>
      <c r="CK171" s="4"/>
      <c r="CL171" s="4"/>
      <c r="CM171" s="4"/>
      <c r="CN171" s="4"/>
      <c r="CO171" s="4"/>
      <c r="CP171" s="4"/>
      <c r="CQ171" s="4"/>
      <c r="CR171" s="4"/>
      <c r="CS171" s="4"/>
      <c r="CT171" s="4"/>
      <c r="CU171" s="4"/>
      <c r="CV171" s="4"/>
    </row>
    <row r="172" spans="1:100" x14ac:dyDescent="0.2">
      <c r="A172"/>
      <c r="B172"/>
      <c r="C172"/>
      <c r="D172"/>
      <c r="E172"/>
      <c r="F172"/>
      <c r="G172"/>
      <c r="H172"/>
      <c r="I172"/>
      <c r="J172"/>
      <c r="K172"/>
      <c r="L172"/>
      <c r="M172"/>
      <c r="N172"/>
      <c r="O172"/>
      <c r="P172"/>
      <c r="Q172"/>
      <c r="R172"/>
      <c r="S172"/>
      <c r="T172"/>
      <c r="U172"/>
      <c r="V172"/>
      <c r="W172"/>
      <c r="X172"/>
      <c r="Y172"/>
      <c r="Z172"/>
      <c r="AA172"/>
      <c r="AB172"/>
      <c r="AC172"/>
      <c r="AD172"/>
      <c r="AE172"/>
      <c r="AF172"/>
      <c r="AG172"/>
      <c r="AH172"/>
      <c r="AI172"/>
      <c r="AJ172"/>
      <c r="AK172"/>
      <c r="AL172"/>
      <c r="AM172"/>
      <c r="AN172"/>
      <c r="AO172"/>
      <c r="AP172"/>
      <c r="AQ172"/>
      <c r="AR172"/>
      <c r="AS172"/>
      <c r="AT172"/>
      <c r="AU172"/>
      <c r="AV172"/>
      <c r="AW172"/>
      <c r="AX172"/>
      <c r="AY172"/>
      <c r="AZ172"/>
      <c r="BA172"/>
      <c r="BB172"/>
      <c r="BC172"/>
      <c r="BD172"/>
      <c r="BE172"/>
      <c r="BF172"/>
      <c r="BG172"/>
      <c r="BH172"/>
      <c r="BI172"/>
      <c r="BJ172"/>
      <c r="BK172"/>
      <c r="BL172"/>
      <c r="BM172"/>
      <c r="BN172"/>
      <c r="BO172"/>
      <c r="BP172"/>
      <c r="BQ172"/>
      <c r="BR172" s="11"/>
      <c r="BS172" s="11"/>
      <c r="BT172" s="11"/>
      <c r="BU172" s="11"/>
      <c r="BV172" s="11"/>
      <c r="BW172" s="11"/>
      <c r="BX172" s="11"/>
      <c r="BY172" s="11"/>
      <c r="BZ172" s="11"/>
      <c r="CA172" s="11"/>
      <c r="CB172" s="11"/>
      <c r="CC172" s="11"/>
      <c r="CD172" s="11"/>
      <c r="CE172" s="11"/>
      <c r="CF172" s="11"/>
      <c r="CG172" s="11"/>
      <c r="CH172" s="11"/>
      <c r="CI172" s="11"/>
      <c r="CJ172" s="11"/>
      <c r="CK172" s="11"/>
      <c r="CL172" s="11"/>
      <c r="CM172" s="11"/>
      <c r="CN172" s="11"/>
      <c r="CO172" s="11"/>
      <c r="CP172" s="11"/>
      <c r="CQ172" s="11"/>
      <c r="CR172" s="11"/>
      <c r="CS172" s="11"/>
      <c r="CT172" s="11"/>
      <c r="CU172" s="11"/>
      <c r="CV172" s="11"/>
    </row>
    <row r="173" spans="1:100" x14ac:dyDescent="0.2">
      <c r="A173"/>
      <c r="B173"/>
      <c r="C173"/>
      <c r="D173"/>
      <c r="E173"/>
      <c r="F173"/>
      <c r="G173"/>
      <c r="H173"/>
      <c r="I173"/>
      <c r="J173"/>
      <c r="K173"/>
      <c r="L173"/>
      <c r="M173"/>
      <c r="N173"/>
      <c r="O173"/>
      <c r="P173"/>
      <c r="Q173"/>
      <c r="R173"/>
      <c r="S173"/>
      <c r="T173"/>
      <c r="U173"/>
      <c r="V173"/>
      <c r="W173"/>
      <c r="X173"/>
      <c r="Y173"/>
      <c r="Z173"/>
      <c r="AA173"/>
      <c r="AB173"/>
      <c r="AC173"/>
      <c r="AD173"/>
      <c r="AE173"/>
      <c r="AF173"/>
      <c r="AG173"/>
      <c r="AH173"/>
      <c r="AI173"/>
      <c r="AJ173"/>
      <c r="AK173"/>
      <c r="AL173"/>
      <c r="AM173"/>
      <c r="AN173"/>
      <c r="AO173"/>
      <c r="AP173"/>
      <c r="AQ173"/>
      <c r="AR173"/>
      <c r="AS173"/>
      <c r="AT173"/>
      <c r="AU173"/>
      <c r="AV173"/>
      <c r="AW173"/>
      <c r="AX173"/>
      <c r="AY173"/>
      <c r="AZ173"/>
      <c r="BA173"/>
      <c r="BB173"/>
      <c r="BC173"/>
      <c r="BD173"/>
      <c r="BE173"/>
      <c r="BF173"/>
      <c r="BG173"/>
      <c r="BH173"/>
      <c r="BI173"/>
      <c r="BJ173"/>
      <c r="BK173"/>
      <c r="BL173"/>
      <c r="BM173"/>
      <c r="BN173"/>
      <c r="BO173"/>
      <c r="BP173"/>
      <c r="BQ173"/>
      <c r="BR173" s="6"/>
      <c r="BS173" s="6"/>
      <c r="BT173" s="6"/>
      <c r="BU173" s="6"/>
      <c r="BV173" s="6"/>
      <c r="BW173" s="6"/>
      <c r="BX173" s="6"/>
      <c r="BY173" s="6"/>
      <c r="BZ173" s="6"/>
      <c r="CA173" s="6"/>
      <c r="CB173" s="6"/>
      <c r="CC173" s="6"/>
      <c r="CD173" s="6"/>
      <c r="CE173" s="6"/>
      <c r="CF173" s="6"/>
      <c r="CG173" s="6"/>
      <c r="CH173" s="6"/>
      <c r="CI173" s="6"/>
      <c r="CJ173" s="6"/>
      <c r="CK173" s="6"/>
      <c r="CL173" s="6"/>
      <c r="CM173" s="6"/>
      <c r="CN173" s="6"/>
      <c r="CO173" s="6"/>
      <c r="CP173" s="6"/>
      <c r="CQ173" s="6"/>
      <c r="CR173" s="6"/>
      <c r="CS173" s="6"/>
      <c r="CT173" s="6"/>
      <c r="CU173" s="6"/>
      <c r="CV173" s="6"/>
    </row>
    <row r="174" spans="1:100" x14ac:dyDescent="0.2">
      <c r="A174"/>
      <c r="B174"/>
      <c r="C174"/>
      <c r="D174"/>
      <c r="E174"/>
      <c r="F174"/>
      <c r="G174"/>
      <c r="H174"/>
      <c r="I174"/>
      <c r="J174"/>
      <c r="K174"/>
      <c r="L174"/>
      <c r="M174"/>
      <c r="N174"/>
      <c r="O174"/>
      <c r="P174"/>
      <c r="Q174"/>
      <c r="R174"/>
      <c r="S174"/>
      <c r="T174"/>
      <c r="U174"/>
      <c r="V174"/>
      <c r="W174"/>
      <c r="X174"/>
      <c r="Y174"/>
      <c r="Z174"/>
      <c r="AA174"/>
      <c r="AB174"/>
      <c r="AC174"/>
      <c r="AD174"/>
      <c r="AE174"/>
      <c r="AF174"/>
      <c r="AG174"/>
      <c r="AH174"/>
      <c r="AI174"/>
      <c r="AJ174"/>
      <c r="AK174"/>
      <c r="AL174"/>
      <c r="AM174"/>
      <c r="AN174"/>
      <c r="AO174"/>
      <c r="AP174"/>
      <c r="AQ174"/>
      <c r="AR174"/>
      <c r="AS174"/>
      <c r="AT174"/>
      <c r="AU174"/>
      <c r="AV174"/>
      <c r="AW174"/>
      <c r="AX174"/>
      <c r="AY174"/>
      <c r="AZ174"/>
      <c r="BA174"/>
      <c r="BB174"/>
      <c r="BC174"/>
      <c r="BD174"/>
      <c r="BE174"/>
      <c r="BF174"/>
      <c r="BG174"/>
      <c r="BH174"/>
      <c r="BI174"/>
      <c r="BJ174"/>
      <c r="BK174"/>
      <c r="BL174"/>
      <c r="BM174"/>
      <c r="BN174"/>
      <c r="BO174"/>
      <c r="BP174"/>
      <c r="BQ174"/>
      <c r="BR174" s="10"/>
      <c r="BS174" s="10"/>
      <c r="BT174" s="10"/>
      <c r="BU174" s="10"/>
      <c r="BV174" s="10"/>
      <c r="BW174" s="10"/>
      <c r="BX174" s="10"/>
      <c r="BY174" s="10"/>
      <c r="BZ174" s="10"/>
      <c r="CA174" s="10"/>
      <c r="CB174" s="10"/>
      <c r="CC174" s="10"/>
      <c r="CD174" s="10"/>
      <c r="CE174" s="10"/>
      <c r="CF174" s="10"/>
      <c r="CG174" s="10"/>
      <c r="CH174" s="10"/>
      <c r="CI174" s="10"/>
      <c r="CJ174" s="10"/>
      <c r="CK174" s="10"/>
      <c r="CL174" s="10"/>
      <c r="CM174" s="10"/>
      <c r="CN174" s="10"/>
      <c r="CO174" s="10"/>
      <c r="CP174" s="10"/>
      <c r="CQ174" s="10"/>
      <c r="CR174" s="10"/>
      <c r="CS174" s="10"/>
      <c r="CT174" s="10"/>
      <c r="CU174" s="10"/>
      <c r="CV174" s="10"/>
    </row>
    <row r="175" spans="1:100" x14ac:dyDescent="0.2">
      <c r="A175"/>
      <c r="B175"/>
      <c r="C175"/>
      <c r="D175"/>
      <c r="E175"/>
      <c r="F175"/>
      <c r="G175"/>
      <c r="H175"/>
      <c r="I175"/>
      <c r="J175"/>
      <c r="K175"/>
      <c r="L175"/>
      <c r="M175"/>
      <c r="N175"/>
      <c r="O175"/>
      <c r="P175"/>
      <c r="Q175"/>
      <c r="R175"/>
      <c r="S175"/>
      <c r="T175"/>
      <c r="U175"/>
      <c r="V175"/>
      <c r="W175"/>
      <c r="X175"/>
      <c r="Y175"/>
      <c r="Z175"/>
      <c r="AA175"/>
      <c r="AB175"/>
      <c r="AC175"/>
      <c r="AD175"/>
      <c r="AE175"/>
      <c r="AF175"/>
      <c r="AG175"/>
      <c r="AH175"/>
      <c r="AI175"/>
      <c r="AJ175"/>
      <c r="AK175"/>
      <c r="AL175"/>
      <c r="AM175"/>
      <c r="AN175"/>
      <c r="AO175"/>
      <c r="AP175"/>
      <c r="AQ175"/>
      <c r="AR175"/>
      <c r="AS175"/>
      <c r="AT175"/>
      <c r="AU175"/>
      <c r="AV175"/>
      <c r="AW175"/>
      <c r="AX175"/>
      <c r="AY175"/>
      <c r="AZ175"/>
      <c r="BA175"/>
      <c r="BB175"/>
      <c r="BC175"/>
      <c r="BD175"/>
      <c r="BE175"/>
      <c r="BF175"/>
      <c r="BG175"/>
      <c r="BH175"/>
      <c r="BI175"/>
      <c r="BJ175"/>
      <c r="BK175"/>
      <c r="BL175"/>
      <c r="BM175"/>
      <c r="BN175"/>
      <c r="BO175"/>
      <c r="BP175"/>
      <c r="BQ175"/>
      <c r="BR175" s="9"/>
      <c r="BS175" s="9"/>
      <c r="BT175" s="9"/>
      <c r="BU175" s="9"/>
      <c r="BV175" s="9"/>
      <c r="BW175" s="9"/>
      <c r="BX175" s="9"/>
      <c r="BY175" s="9"/>
      <c r="BZ175" s="9"/>
      <c r="CA175" s="9"/>
      <c r="CB175" s="9"/>
      <c r="CC175" s="9"/>
      <c r="CD175" s="9"/>
      <c r="CE175" s="9"/>
      <c r="CF175" s="9"/>
      <c r="CG175" s="9"/>
      <c r="CH175" s="9"/>
      <c r="CI175" s="9"/>
      <c r="CJ175" s="9"/>
      <c r="CK175" s="9"/>
      <c r="CL175" s="9"/>
      <c r="CM175" s="9"/>
      <c r="CN175" s="9"/>
      <c r="CO175" s="9"/>
      <c r="CP175" s="9"/>
      <c r="CQ175" s="9"/>
      <c r="CR175" s="9"/>
      <c r="CS175" s="9"/>
      <c r="CT175" s="9"/>
      <c r="CU175" s="9"/>
      <c r="CV175" s="9"/>
    </row>
    <row r="176" spans="1:100" x14ac:dyDescent="0.2">
      <c r="A176"/>
      <c r="B176"/>
      <c r="C176"/>
      <c r="D176"/>
      <c r="E176"/>
      <c r="F176"/>
      <c r="G176"/>
      <c r="H176"/>
      <c r="I176"/>
      <c r="J176"/>
      <c r="K176"/>
      <c r="L176"/>
      <c r="M176"/>
      <c r="N176"/>
      <c r="O176"/>
      <c r="P176"/>
      <c r="Q176"/>
      <c r="R176"/>
      <c r="S176"/>
      <c r="T176"/>
      <c r="U176"/>
      <c r="V176"/>
      <c r="W176"/>
      <c r="X176"/>
      <c r="Y176"/>
      <c r="Z176"/>
      <c r="AA176"/>
      <c r="AB176"/>
      <c r="AC176"/>
      <c r="AD176"/>
      <c r="AE176"/>
      <c r="AF176"/>
      <c r="AG176"/>
      <c r="AH176"/>
      <c r="AI176"/>
      <c r="AJ176"/>
      <c r="AK176"/>
      <c r="AL176"/>
      <c r="AM176"/>
      <c r="AN176"/>
      <c r="AO176"/>
      <c r="AP176"/>
      <c r="AQ176"/>
      <c r="AR176"/>
      <c r="AS176"/>
      <c r="AT176"/>
      <c r="AU176"/>
      <c r="AV176"/>
      <c r="AW176"/>
      <c r="AX176"/>
      <c r="AY176"/>
      <c r="AZ176"/>
      <c r="BA176"/>
      <c r="BB176"/>
      <c r="BC176"/>
      <c r="BD176"/>
      <c r="BE176"/>
      <c r="BF176"/>
      <c r="BG176"/>
      <c r="BH176"/>
      <c r="BI176"/>
      <c r="BJ176"/>
      <c r="BK176"/>
      <c r="BL176"/>
      <c r="BM176"/>
      <c r="BN176"/>
      <c r="BO176"/>
      <c r="BP176"/>
      <c r="BQ176"/>
      <c r="BR176" s="8"/>
      <c r="BS176" s="8"/>
      <c r="BT176" s="8"/>
      <c r="BU176" s="8"/>
      <c r="BV176" s="8"/>
      <c r="BW176" s="8"/>
      <c r="BX176" s="8"/>
      <c r="BY176" s="8"/>
      <c r="BZ176" s="8"/>
      <c r="CA176" s="8"/>
      <c r="CB176" s="8"/>
      <c r="CC176" s="8"/>
      <c r="CD176" s="8"/>
      <c r="CE176" s="8"/>
      <c r="CF176" s="8"/>
      <c r="CG176" s="8"/>
      <c r="CH176" s="8"/>
      <c r="CI176" s="8"/>
      <c r="CJ176" s="8"/>
      <c r="CK176" s="8"/>
      <c r="CL176" s="8"/>
      <c r="CM176" s="8"/>
      <c r="CN176" s="8"/>
      <c r="CO176" s="8"/>
      <c r="CP176" s="8"/>
      <c r="CQ176" s="8"/>
      <c r="CR176" s="8"/>
      <c r="CS176" s="8"/>
      <c r="CT176" s="8"/>
      <c r="CU176" s="8"/>
      <c r="CV176" s="8"/>
    </row>
    <row r="177" spans="1:100" x14ac:dyDescent="0.2">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c r="AL177"/>
      <c r="AM177"/>
      <c r="AN177"/>
      <c r="AO177"/>
      <c r="AP177"/>
      <c r="AQ177"/>
      <c r="AR177"/>
      <c r="AS177"/>
      <c r="AT177"/>
      <c r="AU177"/>
      <c r="AV177"/>
      <c r="AW177"/>
      <c r="AX177"/>
      <c r="AY177"/>
      <c r="AZ177"/>
      <c r="BA177"/>
      <c r="BB177"/>
      <c r="BC177"/>
      <c r="BD177"/>
      <c r="BE177"/>
      <c r="BF177"/>
      <c r="BG177"/>
      <c r="BH177"/>
      <c r="BI177"/>
      <c r="BJ177"/>
      <c r="BK177"/>
      <c r="BL177"/>
      <c r="BM177"/>
      <c r="BN177"/>
      <c r="BO177"/>
      <c r="BP177"/>
      <c r="BQ177"/>
      <c r="BR177" s="3"/>
      <c r="BS177" s="3"/>
      <c r="BT177" s="3"/>
      <c r="BU177" s="3"/>
      <c r="BV177" s="3"/>
      <c r="BW177" s="3"/>
      <c r="BX177" s="3"/>
      <c r="BY177" s="3"/>
      <c r="BZ177" s="3"/>
      <c r="CA177" s="3"/>
      <c r="CB177" s="3"/>
      <c r="CC177" s="3"/>
      <c r="CD177" s="3"/>
      <c r="CE177" s="3"/>
      <c r="CF177" s="3"/>
      <c r="CG177" s="3"/>
      <c r="CH177" s="3"/>
      <c r="CI177" s="3"/>
      <c r="CJ177" s="3"/>
      <c r="CK177" s="3"/>
      <c r="CL177" s="3"/>
      <c r="CM177" s="3"/>
      <c r="CN177" s="3"/>
      <c r="CO177" s="3"/>
      <c r="CP177" s="3"/>
      <c r="CQ177" s="3"/>
      <c r="CR177" s="3"/>
      <c r="CS177" s="3"/>
      <c r="CT177" s="3"/>
      <c r="CU177" s="3"/>
      <c r="CV177" s="3"/>
    </row>
    <row r="178" spans="1:100" x14ac:dyDescent="0.2">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c r="AL178"/>
      <c r="AM178"/>
      <c r="AN178"/>
      <c r="AO178"/>
      <c r="AP178"/>
      <c r="AQ178"/>
      <c r="AR178"/>
      <c r="AS178"/>
      <c r="AT178"/>
      <c r="AU178"/>
      <c r="AV178"/>
      <c r="AW178"/>
      <c r="AX178"/>
      <c r="AY178"/>
      <c r="AZ178"/>
      <c r="BA178"/>
      <c r="BB178"/>
      <c r="BC178"/>
      <c r="BD178"/>
      <c r="BE178"/>
      <c r="BF178"/>
      <c r="BG178"/>
      <c r="BH178"/>
      <c r="BI178"/>
      <c r="BJ178"/>
      <c r="BK178"/>
      <c r="BL178"/>
      <c r="BM178"/>
      <c r="BN178"/>
      <c r="BO178"/>
      <c r="BP178"/>
      <c r="BQ178"/>
      <c r="BR178" s="12"/>
      <c r="BS178" s="12"/>
      <c r="BT178" s="12"/>
      <c r="BU178" s="12"/>
      <c r="BV178" s="12"/>
      <c r="BW178" s="12"/>
      <c r="BX178" s="12"/>
      <c r="BY178" s="12"/>
      <c r="BZ178" s="12"/>
      <c r="CA178" s="12"/>
      <c r="CB178" s="12"/>
      <c r="CC178" s="12"/>
      <c r="CD178" s="12"/>
      <c r="CE178" s="12"/>
      <c r="CF178" s="12"/>
      <c r="CG178" s="12"/>
      <c r="CH178" s="12"/>
      <c r="CI178" s="12"/>
      <c r="CJ178" s="12"/>
      <c r="CK178" s="12"/>
      <c r="CL178" s="12"/>
      <c r="CM178" s="12"/>
      <c r="CN178" s="12"/>
      <c r="CO178" s="12"/>
      <c r="CP178" s="12"/>
      <c r="CQ178" s="12"/>
      <c r="CR178" s="12"/>
      <c r="CS178" s="12"/>
      <c r="CT178" s="12"/>
      <c r="CU178" s="12"/>
      <c r="CV178" s="12"/>
    </row>
    <row r="179" spans="1:100" x14ac:dyDescent="0.2">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c r="AL179"/>
      <c r="AM179"/>
      <c r="AN179"/>
      <c r="AO179"/>
      <c r="AP179"/>
      <c r="AQ179"/>
      <c r="AR179"/>
      <c r="AS179"/>
      <c r="AT179"/>
      <c r="AU179"/>
      <c r="AV179"/>
      <c r="AW179"/>
      <c r="AX179"/>
      <c r="AY179"/>
      <c r="AZ179"/>
      <c r="BA179"/>
      <c r="BB179"/>
      <c r="BC179"/>
      <c r="BD179"/>
      <c r="BE179"/>
      <c r="BF179"/>
      <c r="BG179"/>
      <c r="BH179"/>
      <c r="BI179"/>
      <c r="BJ179"/>
      <c r="BK179"/>
      <c r="BL179"/>
      <c r="BM179"/>
      <c r="BN179"/>
      <c r="BO179"/>
      <c r="BP179"/>
      <c r="BQ179"/>
      <c r="BR179" s="7"/>
      <c r="BS179" s="7"/>
      <c r="BT179" s="7"/>
      <c r="BU179" s="7"/>
      <c r="BV179" s="7"/>
      <c r="BW179" s="7"/>
      <c r="BX179" s="7"/>
      <c r="BY179" s="7"/>
      <c r="BZ179" s="7"/>
      <c r="CA179" s="7"/>
      <c r="CB179" s="7"/>
      <c r="CC179" s="7"/>
      <c r="CD179" s="7"/>
      <c r="CE179" s="7"/>
      <c r="CF179" s="7"/>
      <c r="CG179" s="7"/>
      <c r="CH179" s="7"/>
      <c r="CI179" s="7"/>
      <c r="CJ179" s="7"/>
      <c r="CK179" s="7"/>
      <c r="CL179" s="7"/>
      <c r="CM179" s="7"/>
      <c r="CN179" s="7"/>
      <c r="CO179" s="7"/>
      <c r="CP179" s="7"/>
      <c r="CQ179" s="7"/>
      <c r="CR179" s="7"/>
      <c r="CS179" s="7"/>
      <c r="CT179" s="7"/>
      <c r="CU179" s="7"/>
      <c r="CV179" s="7"/>
    </row>
    <row r="180" spans="1:100" ht="15.75" thickBot="1" x14ac:dyDescent="0.25">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c r="AL180"/>
      <c r="AM180"/>
      <c r="AN180"/>
      <c r="AO180"/>
      <c r="AP180"/>
      <c r="AQ180"/>
      <c r="AR180"/>
      <c r="AS180"/>
      <c r="AT180"/>
      <c r="AU180"/>
      <c r="AV180"/>
      <c r="AW180"/>
      <c r="AX180"/>
      <c r="AY180"/>
      <c r="AZ180"/>
      <c r="BA180"/>
      <c r="BB180"/>
      <c r="BC180"/>
      <c r="BD180"/>
      <c r="BE180"/>
      <c r="BF180"/>
      <c r="BG180"/>
      <c r="BH180"/>
      <c r="BI180"/>
      <c r="BJ180"/>
      <c r="BK180"/>
      <c r="BL180"/>
      <c r="BM180"/>
      <c r="BN180"/>
      <c r="BO180"/>
      <c r="BP180"/>
      <c r="BQ180"/>
      <c r="BR180" s="5"/>
      <c r="BS180" s="5"/>
      <c r="BT180" s="5"/>
      <c r="BU180" s="5"/>
      <c r="BV180" s="5"/>
      <c r="BW180" s="5"/>
      <c r="BX180" s="5"/>
      <c r="BY180" s="5"/>
      <c r="BZ180" s="5"/>
      <c r="CA180" s="5"/>
      <c r="CB180" s="5"/>
      <c r="CC180" s="5"/>
      <c r="CD180" s="5"/>
      <c r="CE180" s="5"/>
      <c r="CF180" s="5"/>
      <c r="CG180" s="5"/>
      <c r="CH180" s="5"/>
      <c r="CI180" s="5"/>
      <c r="CJ180" s="5"/>
      <c r="CK180" s="5"/>
      <c r="CL180" s="5"/>
      <c r="CM180" s="5"/>
      <c r="CN180" s="5"/>
      <c r="CO180" s="5"/>
      <c r="CP180" s="5"/>
      <c r="CQ180" s="5"/>
      <c r="CR180" s="5"/>
      <c r="CS180" s="5"/>
      <c r="CT180" s="5"/>
      <c r="CU180" s="5"/>
      <c r="CV180" s="5"/>
    </row>
    <row r="181" spans="1:100" x14ac:dyDescent="0.2">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c r="AL181"/>
      <c r="AM181"/>
      <c r="AN181"/>
      <c r="AO181"/>
      <c r="AP181"/>
      <c r="AQ181"/>
      <c r="AR181"/>
      <c r="AS181"/>
      <c r="AT181"/>
      <c r="AU181"/>
      <c r="AV181"/>
      <c r="AW181"/>
      <c r="AX181"/>
      <c r="AY181"/>
      <c r="AZ181"/>
      <c r="BA181"/>
      <c r="BB181"/>
      <c r="BC181"/>
      <c r="BD181"/>
      <c r="BE181"/>
      <c r="BF181"/>
      <c r="BG181"/>
      <c r="BH181"/>
      <c r="BI181"/>
      <c r="BJ181"/>
      <c r="BK181"/>
      <c r="BL181"/>
      <c r="BM181"/>
      <c r="BN181"/>
      <c r="BO181"/>
      <c r="BP181"/>
      <c r="BQ181"/>
      <c r="BR181" s="4"/>
      <c r="BS181" s="4"/>
      <c r="BT181" s="4"/>
      <c r="BU181" s="4"/>
      <c r="BV181" s="4"/>
      <c r="BW181" s="4"/>
      <c r="BX181" s="4"/>
      <c r="BY181" s="4"/>
      <c r="BZ181" s="4"/>
      <c r="CA181" s="4"/>
      <c r="CB181" s="4"/>
      <c r="CC181" s="4"/>
      <c r="CD181" s="4"/>
      <c r="CE181" s="4"/>
      <c r="CF181" s="4"/>
      <c r="CG181" s="4"/>
      <c r="CH181" s="4"/>
      <c r="CI181" s="4"/>
      <c r="CJ181" s="4"/>
      <c r="CK181" s="4"/>
      <c r="CL181" s="4"/>
      <c r="CM181" s="4"/>
      <c r="CN181" s="4"/>
      <c r="CO181" s="4"/>
      <c r="CP181" s="4"/>
      <c r="CQ181" s="4"/>
      <c r="CR181" s="4"/>
      <c r="CS181" s="4"/>
      <c r="CT181" s="4"/>
      <c r="CU181" s="4"/>
      <c r="CV181" s="4"/>
    </row>
    <row r="182" spans="1:100" x14ac:dyDescent="0.2">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c r="AN182"/>
      <c r="AO182"/>
      <c r="AP182"/>
      <c r="AQ182"/>
      <c r="AR182"/>
      <c r="AS182"/>
      <c r="AT182"/>
      <c r="AU182"/>
      <c r="AV182"/>
      <c r="AW182"/>
      <c r="AX182"/>
      <c r="AY182"/>
      <c r="AZ182"/>
      <c r="BA182"/>
      <c r="BB182"/>
      <c r="BC182"/>
      <c r="BD182"/>
      <c r="BE182"/>
      <c r="BF182"/>
      <c r="BG182"/>
      <c r="BH182"/>
      <c r="BI182"/>
      <c r="BJ182"/>
      <c r="BK182"/>
      <c r="BL182"/>
      <c r="BM182"/>
      <c r="BN182"/>
      <c r="BO182"/>
      <c r="BP182"/>
      <c r="BQ182"/>
      <c r="BR182" s="11"/>
      <c r="BS182" s="11"/>
      <c r="BT182" s="11"/>
      <c r="BU182" s="11"/>
      <c r="BV182" s="11"/>
      <c r="BW182" s="11"/>
      <c r="BX182" s="11"/>
      <c r="BY182" s="11"/>
      <c r="BZ182" s="11"/>
      <c r="CA182" s="11"/>
      <c r="CB182" s="11"/>
      <c r="CC182" s="11"/>
      <c r="CD182" s="11"/>
      <c r="CE182" s="11"/>
      <c r="CF182" s="11"/>
      <c r="CG182" s="11"/>
      <c r="CH182" s="11"/>
      <c r="CI182" s="11"/>
      <c r="CJ182" s="11"/>
      <c r="CK182" s="11"/>
      <c r="CL182" s="11"/>
      <c r="CM182" s="11"/>
      <c r="CN182" s="11"/>
      <c r="CO182" s="11"/>
      <c r="CP182" s="11"/>
      <c r="CQ182" s="11"/>
      <c r="CR182" s="11"/>
      <c r="CS182" s="11"/>
      <c r="CT182" s="11"/>
      <c r="CU182" s="11"/>
      <c r="CV182" s="11"/>
    </row>
    <row r="183" spans="1:100" x14ac:dyDescent="0.2">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c r="AL183"/>
      <c r="AM183"/>
      <c r="AN183"/>
      <c r="AO183"/>
      <c r="AP183"/>
      <c r="AQ183"/>
      <c r="AR183"/>
      <c r="AS183"/>
      <c r="AT183"/>
      <c r="AU183"/>
      <c r="AV183"/>
      <c r="AW183"/>
      <c r="AX183"/>
      <c r="AY183"/>
      <c r="AZ183"/>
      <c r="BA183"/>
      <c r="BB183"/>
      <c r="BC183"/>
      <c r="BD183"/>
      <c r="BE183"/>
      <c r="BF183"/>
      <c r="BG183"/>
      <c r="BH183"/>
      <c r="BI183"/>
      <c r="BJ183"/>
      <c r="BK183"/>
      <c r="BL183"/>
      <c r="BM183"/>
      <c r="BN183"/>
      <c r="BO183"/>
      <c r="BP183"/>
      <c r="BQ183"/>
      <c r="BR183" s="6"/>
      <c r="BS183" s="6"/>
      <c r="BT183" s="6"/>
      <c r="BU183" s="6"/>
      <c r="BV183" s="6"/>
      <c r="BW183" s="6"/>
      <c r="BX183" s="6"/>
      <c r="BY183" s="6"/>
      <c r="BZ183" s="6"/>
      <c r="CA183" s="6"/>
      <c r="CB183" s="6"/>
      <c r="CC183" s="6"/>
      <c r="CD183" s="6"/>
      <c r="CE183" s="6"/>
      <c r="CF183" s="6"/>
      <c r="CG183" s="6"/>
      <c r="CH183" s="6"/>
      <c r="CI183" s="6"/>
      <c r="CJ183" s="6"/>
      <c r="CK183" s="6"/>
      <c r="CL183" s="6"/>
      <c r="CM183" s="6"/>
      <c r="CN183" s="6"/>
      <c r="CO183" s="6"/>
      <c r="CP183" s="6"/>
      <c r="CQ183" s="6"/>
      <c r="CR183" s="6"/>
      <c r="CS183" s="6"/>
      <c r="CT183" s="6"/>
      <c r="CU183" s="6"/>
      <c r="CV183" s="6"/>
    </row>
    <row r="184" spans="1:100" x14ac:dyDescent="0.2">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c r="AN184"/>
      <c r="AO184"/>
      <c r="AP184"/>
      <c r="AQ184"/>
      <c r="AR184"/>
      <c r="AS184"/>
      <c r="AT184"/>
      <c r="AU184"/>
      <c r="AV184"/>
      <c r="AW184"/>
      <c r="AX184"/>
      <c r="AY184"/>
      <c r="AZ184"/>
      <c r="BA184"/>
      <c r="BB184"/>
      <c r="BC184"/>
      <c r="BD184"/>
      <c r="BE184"/>
      <c r="BF184"/>
      <c r="BG184"/>
      <c r="BH184"/>
      <c r="BI184"/>
      <c r="BJ184"/>
      <c r="BK184"/>
      <c r="BL184"/>
      <c r="BM184"/>
      <c r="BN184"/>
      <c r="BO184"/>
      <c r="BP184"/>
      <c r="BQ184"/>
      <c r="BR184" s="10"/>
      <c r="BS184" s="10"/>
      <c r="BT184" s="10"/>
      <c r="BU184" s="10"/>
      <c r="BV184" s="10"/>
      <c r="BW184" s="10"/>
      <c r="BX184" s="10"/>
      <c r="BY184" s="10"/>
      <c r="BZ184" s="10"/>
      <c r="CA184" s="10"/>
      <c r="CB184" s="10"/>
      <c r="CC184" s="10"/>
      <c r="CD184" s="10"/>
      <c r="CE184" s="10"/>
      <c r="CF184" s="10"/>
      <c r="CG184" s="10"/>
      <c r="CH184" s="10"/>
      <c r="CI184" s="10"/>
      <c r="CJ184" s="10"/>
      <c r="CK184" s="10"/>
      <c r="CL184" s="10"/>
      <c r="CM184" s="10"/>
      <c r="CN184" s="10"/>
      <c r="CO184" s="10"/>
      <c r="CP184" s="10"/>
      <c r="CQ184" s="10"/>
      <c r="CR184" s="10"/>
      <c r="CS184" s="10"/>
      <c r="CT184" s="10"/>
      <c r="CU184" s="10"/>
      <c r="CV184" s="10"/>
    </row>
    <row r="185" spans="1:100" x14ac:dyDescent="0.2">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c r="AL185"/>
      <c r="AM185"/>
      <c r="AN185"/>
      <c r="AO185"/>
      <c r="AP185"/>
      <c r="AQ185"/>
      <c r="AR185"/>
      <c r="AS185"/>
      <c r="AT185"/>
      <c r="AU185"/>
      <c r="AV185"/>
      <c r="AW185"/>
      <c r="AX185"/>
      <c r="AY185"/>
      <c r="AZ185"/>
      <c r="BA185"/>
      <c r="BB185"/>
      <c r="BC185"/>
      <c r="BD185"/>
      <c r="BE185"/>
      <c r="BF185"/>
      <c r="BG185"/>
      <c r="BH185"/>
      <c r="BI185"/>
      <c r="BJ185"/>
      <c r="BK185"/>
      <c r="BL185"/>
      <c r="BM185"/>
      <c r="BN185"/>
      <c r="BO185"/>
      <c r="BP185"/>
      <c r="BQ185"/>
      <c r="BR185" s="9"/>
      <c r="BS185" s="9"/>
      <c r="BT185" s="9"/>
      <c r="BU185" s="9"/>
      <c r="BV185" s="9"/>
      <c r="BW185" s="9"/>
      <c r="BX185" s="9"/>
      <c r="BY185" s="9"/>
      <c r="BZ185" s="9"/>
      <c r="CA185" s="9"/>
      <c r="CB185" s="9"/>
      <c r="CC185" s="9"/>
      <c r="CD185" s="9"/>
      <c r="CE185" s="9"/>
      <c r="CF185" s="9"/>
      <c r="CG185" s="9"/>
      <c r="CH185" s="9"/>
      <c r="CI185" s="9"/>
      <c r="CJ185" s="9"/>
      <c r="CK185" s="9"/>
      <c r="CL185" s="9"/>
      <c r="CM185" s="9"/>
      <c r="CN185" s="9"/>
      <c r="CO185" s="9"/>
      <c r="CP185" s="9"/>
      <c r="CQ185" s="9"/>
      <c r="CR185" s="9"/>
      <c r="CS185" s="9"/>
      <c r="CT185" s="9"/>
      <c r="CU185" s="9"/>
      <c r="CV185" s="9"/>
    </row>
    <row r="186" spans="1:100" x14ac:dyDescent="0.2">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K186"/>
      <c r="AL186"/>
      <c r="AM186"/>
      <c r="AN186"/>
      <c r="AO186"/>
      <c r="AP186"/>
      <c r="AQ186"/>
      <c r="AR186"/>
      <c r="AS186"/>
      <c r="AT186"/>
      <c r="AU186"/>
      <c r="AV186"/>
      <c r="AW186"/>
      <c r="AX186"/>
      <c r="AY186"/>
      <c r="AZ186"/>
      <c r="BA186"/>
      <c r="BB186"/>
      <c r="BC186"/>
      <c r="BD186"/>
      <c r="BE186"/>
      <c r="BF186"/>
      <c r="BG186"/>
      <c r="BH186"/>
      <c r="BI186"/>
      <c r="BJ186"/>
      <c r="BK186"/>
      <c r="BL186"/>
      <c r="BM186"/>
      <c r="BN186"/>
      <c r="BO186"/>
      <c r="BP186"/>
      <c r="BQ186"/>
      <c r="BR186" s="8"/>
      <c r="BS186" s="8"/>
      <c r="BT186" s="8"/>
      <c r="BU186" s="8"/>
      <c r="BV186" s="8"/>
      <c r="BW186" s="8"/>
      <c r="BX186" s="8"/>
      <c r="BY186" s="8"/>
      <c r="BZ186" s="8"/>
      <c r="CA186" s="8"/>
      <c r="CB186" s="8"/>
      <c r="CC186" s="8"/>
      <c r="CD186" s="8"/>
      <c r="CE186" s="8"/>
      <c r="CF186" s="8"/>
      <c r="CG186" s="8"/>
      <c r="CH186" s="8"/>
      <c r="CI186" s="8"/>
      <c r="CJ186" s="8"/>
      <c r="CK186" s="8"/>
      <c r="CL186" s="8"/>
      <c r="CM186" s="8"/>
      <c r="CN186" s="8"/>
      <c r="CO186" s="8"/>
      <c r="CP186" s="8"/>
      <c r="CQ186" s="8"/>
      <c r="CR186" s="8"/>
      <c r="CS186" s="8"/>
      <c r="CT186" s="8"/>
      <c r="CU186" s="8"/>
      <c r="CV186" s="8"/>
    </row>
    <row r="187" spans="1:100" x14ac:dyDescent="0.2">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K187"/>
      <c r="AL187"/>
      <c r="AM187"/>
      <c r="AN187"/>
      <c r="AO187"/>
      <c r="AP187"/>
      <c r="AQ187"/>
      <c r="AR187"/>
      <c r="AS187"/>
      <c r="AT187"/>
      <c r="AU187"/>
      <c r="AV187"/>
      <c r="AW187"/>
      <c r="AX187"/>
      <c r="AY187"/>
      <c r="AZ187"/>
      <c r="BA187"/>
      <c r="BB187"/>
      <c r="BC187"/>
      <c r="BD187"/>
      <c r="BE187"/>
      <c r="BF187"/>
      <c r="BG187"/>
      <c r="BH187"/>
      <c r="BI187"/>
      <c r="BJ187"/>
      <c r="BK187"/>
      <c r="BL187"/>
      <c r="BM187"/>
      <c r="BN187"/>
      <c r="BO187"/>
      <c r="BP187"/>
      <c r="BQ187"/>
      <c r="BR187" s="3"/>
      <c r="BS187" s="3"/>
      <c r="BT187" s="3"/>
      <c r="BU187" s="3"/>
      <c r="BV187" s="3"/>
      <c r="BW187" s="3"/>
      <c r="BX187" s="3"/>
      <c r="BY187" s="3"/>
      <c r="BZ187" s="3"/>
      <c r="CA187" s="3"/>
      <c r="CB187" s="3"/>
      <c r="CC187" s="3"/>
      <c r="CD187" s="3"/>
      <c r="CE187" s="3"/>
      <c r="CF187" s="3"/>
      <c r="CG187" s="3"/>
      <c r="CH187" s="3"/>
      <c r="CI187" s="3"/>
      <c r="CJ187" s="3"/>
      <c r="CK187" s="3"/>
      <c r="CL187" s="3"/>
      <c r="CM187" s="3"/>
      <c r="CN187" s="3"/>
      <c r="CO187" s="3"/>
      <c r="CP187" s="3"/>
      <c r="CQ187" s="3"/>
      <c r="CR187" s="3"/>
      <c r="CS187" s="3"/>
      <c r="CT187" s="3"/>
      <c r="CU187" s="3"/>
      <c r="CV187" s="3"/>
    </row>
    <row r="188" spans="1:100" x14ac:dyDescent="0.2">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K188"/>
      <c r="AL188"/>
      <c r="AM188"/>
      <c r="AN188"/>
      <c r="AO188"/>
      <c r="AP188"/>
      <c r="AQ188"/>
      <c r="AR188"/>
      <c r="AS188"/>
      <c r="AT188"/>
      <c r="AU188"/>
      <c r="AV188"/>
      <c r="AW188"/>
      <c r="AX188"/>
      <c r="AY188"/>
      <c r="AZ188"/>
      <c r="BA188"/>
      <c r="BB188"/>
      <c r="BC188"/>
      <c r="BD188"/>
      <c r="BE188"/>
      <c r="BF188"/>
      <c r="BG188"/>
      <c r="BH188"/>
      <c r="BI188"/>
      <c r="BJ188"/>
      <c r="BK188"/>
      <c r="BL188"/>
      <c r="BM188"/>
      <c r="BN188"/>
      <c r="BO188"/>
      <c r="BP188"/>
      <c r="BQ188"/>
      <c r="BR188" s="12"/>
      <c r="BS188" s="12"/>
      <c r="BT188" s="12"/>
      <c r="BU188" s="12"/>
      <c r="BV188" s="12"/>
      <c r="BW188" s="12"/>
      <c r="BX188" s="12"/>
      <c r="BY188" s="12"/>
      <c r="BZ188" s="12"/>
      <c r="CA188" s="12"/>
      <c r="CB188" s="12"/>
      <c r="CC188" s="12"/>
      <c r="CD188" s="12"/>
      <c r="CE188" s="12"/>
      <c r="CF188" s="12"/>
      <c r="CG188" s="12"/>
      <c r="CH188" s="12"/>
      <c r="CI188" s="12"/>
      <c r="CJ188" s="12"/>
      <c r="CK188" s="12"/>
      <c r="CL188" s="12"/>
      <c r="CM188" s="12"/>
      <c r="CN188" s="12"/>
      <c r="CO188" s="12"/>
      <c r="CP188" s="12"/>
      <c r="CQ188" s="12"/>
      <c r="CR188" s="12"/>
      <c r="CS188" s="12"/>
      <c r="CT188" s="12"/>
      <c r="CU188" s="12"/>
      <c r="CV188" s="12"/>
    </row>
    <row r="189" spans="1:100" x14ac:dyDescent="0.2">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K189"/>
      <c r="AL189"/>
      <c r="AM189"/>
      <c r="AN189"/>
      <c r="AO189"/>
      <c r="AP189"/>
      <c r="AQ189"/>
      <c r="AR189"/>
      <c r="AS189"/>
      <c r="AT189"/>
      <c r="AU189"/>
      <c r="AV189"/>
      <c r="AW189"/>
      <c r="AX189"/>
      <c r="AY189"/>
      <c r="AZ189"/>
      <c r="BA189"/>
      <c r="BB189"/>
      <c r="BC189"/>
      <c r="BD189"/>
      <c r="BE189"/>
      <c r="BF189"/>
      <c r="BG189"/>
      <c r="BH189"/>
      <c r="BI189"/>
      <c r="BJ189"/>
      <c r="BK189"/>
      <c r="BL189"/>
      <c r="BM189"/>
      <c r="BN189"/>
      <c r="BO189"/>
      <c r="BP189"/>
      <c r="BQ189"/>
      <c r="BR189" s="7"/>
      <c r="BS189" s="7"/>
      <c r="BT189" s="7"/>
      <c r="BU189" s="7"/>
      <c r="BV189" s="7"/>
      <c r="BW189" s="7"/>
      <c r="BX189" s="7"/>
      <c r="BY189" s="7"/>
      <c r="BZ189" s="7"/>
      <c r="CA189" s="7"/>
      <c r="CB189" s="7"/>
      <c r="CC189" s="7"/>
      <c r="CD189" s="7"/>
      <c r="CE189" s="7"/>
      <c r="CF189" s="7"/>
      <c r="CG189" s="7"/>
      <c r="CH189" s="7"/>
      <c r="CI189" s="7"/>
      <c r="CJ189" s="7"/>
      <c r="CK189" s="7"/>
      <c r="CL189" s="7"/>
      <c r="CM189" s="7"/>
      <c r="CN189" s="7"/>
      <c r="CO189" s="7"/>
      <c r="CP189" s="7"/>
      <c r="CQ189" s="7"/>
      <c r="CR189" s="7"/>
      <c r="CS189" s="7"/>
      <c r="CT189" s="7"/>
      <c r="CU189" s="7"/>
      <c r="CV189" s="7"/>
    </row>
    <row r="190" spans="1:100" ht="15.75" thickBot="1" x14ac:dyDescent="0.25">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K190"/>
      <c r="AL190"/>
      <c r="AM190"/>
      <c r="AN190"/>
      <c r="AO190"/>
      <c r="AP190"/>
      <c r="AQ190"/>
      <c r="AR190"/>
      <c r="AS190"/>
      <c r="AT190"/>
      <c r="AU190"/>
      <c r="AV190"/>
      <c r="AW190"/>
      <c r="AX190"/>
      <c r="AY190"/>
      <c r="AZ190"/>
      <c r="BA190"/>
      <c r="BB190"/>
      <c r="BC190"/>
      <c r="BD190"/>
      <c r="BE190"/>
      <c r="BF190"/>
      <c r="BG190"/>
      <c r="BH190"/>
      <c r="BI190"/>
      <c r="BJ190"/>
      <c r="BK190"/>
      <c r="BL190"/>
      <c r="BM190"/>
      <c r="BN190"/>
      <c r="BO190"/>
      <c r="BP190"/>
      <c r="BQ190"/>
      <c r="BR190" s="5"/>
      <c r="BS190" s="5"/>
      <c r="BT190" s="5"/>
      <c r="BU190" s="5"/>
      <c r="BV190" s="5"/>
      <c r="BW190" s="5"/>
      <c r="BX190" s="5"/>
      <c r="BY190" s="5"/>
      <c r="BZ190" s="5"/>
      <c r="CA190" s="5"/>
      <c r="CB190" s="5"/>
      <c r="CC190" s="5"/>
      <c r="CD190" s="5"/>
      <c r="CE190" s="5"/>
      <c r="CF190" s="5"/>
      <c r="CG190" s="5"/>
      <c r="CH190" s="5"/>
      <c r="CI190" s="5"/>
      <c r="CJ190" s="5"/>
      <c r="CK190" s="5"/>
      <c r="CL190" s="5"/>
      <c r="CM190" s="5"/>
      <c r="CN190" s="5"/>
      <c r="CO190" s="5"/>
      <c r="CP190" s="5"/>
      <c r="CQ190" s="5"/>
      <c r="CR190" s="5"/>
      <c r="CS190" s="5"/>
      <c r="CT190" s="5"/>
      <c r="CU190" s="5"/>
      <c r="CV190" s="5"/>
    </row>
    <row r="191" spans="1:100" x14ac:dyDescent="0.2">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K191"/>
      <c r="AL191"/>
      <c r="AM191"/>
      <c r="AN191"/>
      <c r="AO191"/>
      <c r="AP191"/>
      <c r="AQ191"/>
      <c r="AR191"/>
      <c r="AS191"/>
      <c r="AT191"/>
      <c r="AU191"/>
      <c r="AV191"/>
      <c r="AW191"/>
      <c r="AX191"/>
      <c r="AY191"/>
      <c r="AZ191"/>
      <c r="BA191"/>
      <c r="BB191"/>
      <c r="BC191"/>
      <c r="BD191"/>
      <c r="BE191"/>
      <c r="BF191"/>
      <c r="BG191"/>
      <c r="BH191"/>
      <c r="BI191"/>
      <c r="BJ191"/>
      <c r="BK191"/>
      <c r="BL191"/>
      <c r="BM191"/>
      <c r="BN191"/>
      <c r="BO191"/>
      <c r="BP191"/>
      <c r="BQ191"/>
      <c r="BR191" s="4"/>
      <c r="BS191" s="4"/>
      <c r="BT191" s="4"/>
      <c r="BU191" s="4"/>
      <c r="BV191" s="4"/>
      <c r="BW191" s="4"/>
      <c r="BX191" s="4"/>
      <c r="BY191" s="4"/>
      <c r="BZ191" s="4"/>
      <c r="CA191" s="4"/>
      <c r="CB191" s="4"/>
      <c r="CC191" s="4"/>
      <c r="CD191" s="4"/>
      <c r="CE191" s="4"/>
      <c r="CF191" s="4"/>
      <c r="CG191" s="4"/>
      <c r="CH191" s="4"/>
      <c r="CI191" s="4"/>
      <c r="CJ191" s="4"/>
      <c r="CK191" s="4"/>
      <c r="CL191" s="4"/>
      <c r="CM191" s="4"/>
      <c r="CN191" s="4"/>
      <c r="CO191" s="4"/>
      <c r="CP191" s="4"/>
      <c r="CQ191" s="4"/>
      <c r="CR191" s="4"/>
      <c r="CS191" s="4"/>
      <c r="CT191" s="4"/>
      <c r="CU191" s="4"/>
      <c r="CV191" s="4"/>
    </row>
    <row r="192" spans="1:100" x14ac:dyDescent="0.2">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c r="AJ192"/>
      <c r="AK192"/>
      <c r="AL192"/>
      <c r="AM192"/>
      <c r="AN192"/>
      <c r="AO192"/>
      <c r="AP192"/>
      <c r="AQ192"/>
      <c r="AR192"/>
      <c r="AS192"/>
      <c r="AT192"/>
      <c r="AU192"/>
      <c r="AV192"/>
      <c r="AW192"/>
      <c r="AX192"/>
      <c r="AY192"/>
      <c r="AZ192"/>
      <c r="BA192"/>
      <c r="BB192"/>
      <c r="BC192"/>
      <c r="BD192"/>
      <c r="BE192"/>
      <c r="BF192"/>
      <c r="BG192"/>
      <c r="BH192"/>
      <c r="BI192"/>
      <c r="BJ192"/>
      <c r="BK192"/>
      <c r="BL192"/>
      <c r="BM192"/>
      <c r="BN192"/>
      <c r="BO192"/>
      <c r="BP192"/>
      <c r="BQ192"/>
      <c r="BR192" s="11"/>
      <c r="BS192" s="11"/>
      <c r="BT192" s="11"/>
      <c r="BU192" s="11"/>
      <c r="BV192" s="11"/>
      <c r="BW192" s="11"/>
      <c r="BX192" s="11"/>
      <c r="BY192" s="11"/>
      <c r="BZ192" s="11"/>
      <c r="CA192" s="11"/>
      <c r="CB192" s="11"/>
      <c r="CC192" s="11"/>
      <c r="CD192" s="11"/>
      <c r="CE192" s="11"/>
      <c r="CF192" s="11"/>
      <c r="CG192" s="11"/>
      <c r="CH192" s="11"/>
      <c r="CI192" s="11"/>
      <c r="CJ192" s="11"/>
      <c r="CK192" s="11"/>
      <c r="CL192" s="11"/>
      <c r="CM192" s="11"/>
      <c r="CN192" s="11"/>
      <c r="CO192" s="11"/>
      <c r="CP192" s="11"/>
      <c r="CQ192" s="11"/>
      <c r="CR192" s="11"/>
      <c r="CS192" s="11"/>
      <c r="CT192" s="11"/>
      <c r="CU192" s="11"/>
      <c r="CV192" s="11"/>
    </row>
    <row r="193" spans="1:100" x14ac:dyDescent="0.2">
      <c r="A193"/>
      <c r="B193"/>
      <c r="C193"/>
      <c r="D193"/>
      <c r="E193"/>
      <c r="F193"/>
      <c r="G193"/>
      <c r="H193"/>
      <c r="I193"/>
      <c r="J193"/>
      <c r="K193"/>
      <c r="L193"/>
      <c r="M193"/>
      <c r="N193"/>
      <c r="O193"/>
      <c r="P193"/>
      <c r="Q193"/>
      <c r="R193"/>
      <c r="S193"/>
      <c r="T193"/>
      <c r="U193"/>
      <c r="V193"/>
      <c r="W193"/>
      <c r="X193"/>
      <c r="Y193"/>
      <c r="Z193"/>
      <c r="AA193"/>
      <c r="AB193"/>
      <c r="AC193"/>
      <c r="AD193"/>
      <c r="AE193"/>
      <c r="AF193"/>
      <c r="AG193"/>
      <c r="AH193"/>
      <c r="AI193"/>
      <c r="AJ193"/>
      <c r="AK193"/>
      <c r="AL193"/>
      <c r="AM193"/>
      <c r="AN193"/>
      <c r="AO193"/>
      <c r="AP193"/>
      <c r="AQ193"/>
      <c r="AR193"/>
      <c r="AS193"/>
      <c r="AT193"/>
      <c r="AU193"/>
      <c r="AV193"/>
      <c r="AW193"/>
      <c r="AX193"/>
      <c r="AY193"/>
      <c r="AZ193"/>
      <c r="BA193"/>
      <c r="BB193"/>
      <c r="BC193"/>
      <c r="BD193"/>
      <c r="BE193"/>
      <c r="BF193"/>
      <c r="BG193"/>
      <c r="BH193"/>
      <c r="BI193"/>
      <c r="BJ193"/>
      <c r="BK193"/>
      <c r="BL193"/>
      <c r="BM193"/>
      <c r="BN193"/>
      <c r="BO193"/>
      <c r="BP193"/>
      <c r="BQ193"/>
      <c r="BR193" s="6"/>
      <c r="BS193" s="6"/>
      <c r="BT193" s="6"/>
      <c r="BU193" s="6"/>
      <c r="BV193" s="6"/>
      <c r="BW193" s="6"/>
      <c r="BX193" s="6"/>
      <c r="BY193" s="6"/>
      <c r="BZ193" s="6"/>
      <c r="CA193" s="6"/>
      <c r="CB193" s="6"/>
      <c r="CC193" s="6"/>
      <c r="CD193" s="6"/>
      <c r="CE193" s="6"/>
      <c r="CF193" s="6"/>
      <c r="CG193" s="6"/>
      <c r="CH193" s="6"/>
      <c r="CI193" s="6"/>
      <c r="CJ193" s="6"/>
      <c r="CK193" s="6"/>
      <c r="CL193" s="6"/>
      <c r="CM193" s="6"/>
      <c r="CN193" s="6"/>
      <c r="CO193" s="6"/>
      <c r="CP193" s="6"/>
      <c r="CQ193" s="6"/>
      <c r="CR193" s="6"/>
      <c r="CS193" s="6"/>
      <c r="CT193" s="6"/>
      <c r="CU193" s="6"/>
      <c r="CV193" s="6"/>
    </row>
    <row r="194" spans="1:100" x14ac:dyDescent="0.2">
      <c r="A194"/>
      <c r="B194"/>
      <c r="C194"/>
      <c r="D194"/>
      <c r="E194"/>
      <c r="F194"/>
      <c r="G194"/>
      <c r="H194"/>
      <c r="I194"/>
      <c r="J194"/>
      <c r="K194"/>
      <c r="L194"/>
      <c r="M194"/>
      <c r="N194"/>
      <c r="O194"/>
      <c r="P194"/>
      <c r="Q194"/>
      <c r="R194"/>
      <c r="S194"/>
      <c r="T194"/>
      <c r="U194"/>
      <c r="V194"/>
      <c r="W194"/>
      <c r="X194"/>
      <c r="Y194"/>
      <c r="Z194"/>
      <c r="AA194"/>
      <c r="AB194"/>
      <c r="AC194"/>
      <c r="AD194"/>
      <c r="AE194"/>
      <c r="AF194"/>
      <c r="AG194"/>
      <c r="AH194"/>
      <c r="AI194"/>
      <c r="AJ194"/>
      <c r="AK194"/>
      <c r="AL194"/>
      <c r="AM194"/>
      <c r="AN194"/>
      <c r="AO194"/>
      <c r="AP194"/>
      <c r="AQ194"/>
      <c r="AR194"/>
      <c r="AS194"/>
      <c r="AT194"/>
      <c r="AU194"/>
      <c r="AV194"/>
      <c r="AW194"/>
      <c r="AX194"/>
      <c r="AY194"/>
      <c r="AZ194"/>
      <c r="BA194"/>
      <c r="BB194"/>
      <c r="BC194"/>
      <c r="BD194"/>
      <c r="BE194"/>
      <c r="BF194"/>
      <c r="BG194"/>
      <c r="BH194"/>
      <c r="BI194"/>
      <c r="BJ194"/>
      <c r="BK194"/>
      <c r="BL194"/>
      <c r="BM194"/>
      <c r="BN194"/>
      <c r="BO194"/>
      <c r="BP194"/>
      <c r="BQ194"/>
      <c r="BR194" s="10"/>
      <c r="BS194" s="10"/>
      <c r="BT194" s="10"/>
      <c r="BU194" s="10"/>
      <c r="BV194" s="10"/>
      <c r="BW194" s="10"/>
      <c r="BX194" s="10"/>
      <c r="BY194" s="10"/>
      <c r="BZ194" s="10"/>
      <c r="CA194" s="10"/>
      <c r="CB194" s="10"/>
      <c r="CC194" s="10"/>
      <c r="CD194" s="10"/>
      <c r="CE194" s="10"/>
      <c r="CF194" s="10"/>
      <c r="CG194" s="10"/>
      <c r="CH194" s="10"/>
      <c r="CI194" s="10"/>
      <c r="CJ194" s="10"/>
      <c r="CK194" s="10"/>
      <c r="CL194" s="10"/>
      <c r="CM194" s="10"/>
      <c r="CN194" s="10"/>
      <c r="CO194" s="10"/>
      <c r="CP194" s="10"/>
      <c r="CQ194" s="10"/>
      <c r="CR194" s="10"/>
      <c r="CS194" s="10"/>
      <c r="CT194" s="10"/>
      <c r="CU194" s="10"/>
      <c r="CV194" s="10"/>
    </row>
    <row r="195" spans="1:100" x14ac:dyDescent="0.2">
      <c r="A195"/>
      <c r="B195"/>
      <c r="C195"/>
      <c r="D195"/>
      <c r="E195"/>
      <c r="F195"/>
      <c r="G195"/>
      <c r="H195"/>
      <c r="I195"/>
      <c r="J195"/>
      <c r="K195"/>
      <c r="L195"/>
      <c r="M195"/>
      <c r="N195"/>
      <c r="O195"/>
      <c r="P195"/>
      <c r="Q195"/>
      <c r="R195"/>
      <c r="S195"/>
      <c r="T195"/>
      <c r="U195"/>
      <c r="V195"/>
      <c r="W195"/>
      <c r="X195"/>
      <c r="Y195"/>
      <c r="Z195"/>
      <c r="AA195"/>
      <c r="AB195"/>
      <c r="AC195"/>
      <c r="AD195"/>
      <c r="AE195"/>
      <c r="AF195"/>
      <c r="AG195"/>
      <c r="AH195"/>
      <c r="AI195"/>
      <c r="AJ195"/>
      <c r="AK195"/>
      <c r="AL195"/>
      <c r="AM195"/>
      <c r="AN195"/>
      <c r="AO195"/>
      <c r="AP195"/>
      <c r="AQ195"/>
      <c r="AR195"/>
      <c r="AS195"/>
      <c r="AT195"/>
      <c r="AU195"/>
      <c r="AV195"/>
      <c r="AW195"/>
      <c r="AX195"/>
      <c r="AY195"/>
      <c r="AZ195"/>
      <c r="BA195"/>
      <c r="BB195"/>
      <c r="BC195"/>
      <c r="BD195"/>
      <c r="BE195"/>
      <c r="BF195"/>
      <c r="BG195"/>
      <c r="BH195"/>
      <c r="BI195"/>
      <c r="BJ195"/>
      <c r="BK195"/>
      <c r="BL195"/>
      <c r="BM195"/>
      <c r="BN195"/>
      <c r="BO195"/>
      <c r="BP195"/>
      <c r="BQ195"/>
      <c r="BR195" s="9"/>
      <c r="BS195" s="9"/>
      <c r="BT195" s="9"/>
      <c r="BU195" s="9"/>
      <c r="BV195" s="9"/>
      <c r="BW195" s="9"/>
      <c r="BX195" s="9"/>
      <c r="BY195" s="9"/>
      <c r="BZ195" s="9"/>
      <c r="CA195" s="9"/>
      <c r="CB195" s="9"/>
      <c r="CC195" s="9"/>
      <c r="CD195" s="9"/>
      <c r="CE195" s="9"/>
      <c r="CF195" s="9"/>
      <c r="CG195" s="9"/>
      <c r="CH195" s="9"/>
      <c r="CI195" s="9"/>
      <c r="CJ195" s="9"/>
      <c r="CK195" s="9"/>
      <c r="CL195" s="9"/>
      <c r="CM195" s="9"/>
      <c r="CN195" s="9"/>
      <c r="CO195" s="9"/>
      <c r="CP195" s="9"/>
      <c r="CQ195" s="9"/>
      <c r="CR195" s="9"/>
      <c r="CS195" s="9"/>
      <c r="CT195" s="9"/>
      <c r="CU195" s="9"/>
      <c r="CV195" s="9"/>
    </row>
    <row r="196" spans="1:100" x14ac:dyDescent="0.2">
      <c r="A196"/>
      <c r="B196"/>
      <c r="C196"/>
      <c r="D196"/>
      <c r="E196"/>
      <c r="F196"/>
      <c r="G196"/>
      <c r="H196"/>
      <c r="I196"/>
      <c r="J196"/>
      <c r="K196"/>
      <c r="L196"/>
      <c r="M196"/>
      <c r="N196"/>
      <c r="O196"/>
      <c r="P196"/>
      <c r="Q196"/>
      <c r="R196"/>
      <c r="S196"/>
      <c r="T196"/>
      <c r="U196"/>
      <c r="V196"/>
      <c r="W196"/>
      <c r="X196"/>
      <c r="Y196"/>
      <c r="Z196"/>
      <c r="AA196"/>
      <c r="AB196"/>
      <c r="AC196"/>
      <c r="AD196"/>
      <c r="AE196"/>
      <c r="AF196"/>
      <c r="AG196"/>
      <c r="AH196"/>
      <c r="AI196"/>
      <c r="AJ196"/>
      <c r="AK196"/>
      <c r="AL196"/>
      <c r="AM196"/>
      <c r="AN196"/>
      <c r="AO196"/>
      <c r="AP196"/>
      <c r="AQ196"/>
      <c r="AR196"/>
      <c r="AS196"/>
      <c r="AT196"/>
      <c r="AU196"/>
      <c r="AV196"/>
      <c r="AW196"/>
      <c r="AX196"/>
      <c r="AY196"/>
      <c r="AZ196"/>
      <c r="BA196"/>
      <c r="BB196"/>
      <c r="BC196"/>
      <c r="BD196"/>
      <c r="BE196"/>
      <c r="BF196"/>
      <c r="BG196"/>
      <c r="BH196"/>
      <c r="BI196"/>
      <c r="BJ196"/>
      <c r="BK196"/>
      <c r="BL196"/>
      <c r="BM196"/>
      <c r="BN196"/>
      <c r="BO196"/>
      <c r="BP196"/>
      <c r="BQ196"/>
      <c r="BR196" s="8"/>
      <c r="BS196" s="8"/>
      <c r="BT196" s="8"/>
      <c r="BU196" s="8"/>
      <c r="BV196" s="8"/>
      <c r="BW196" s="8"/>
      <c r="BX196" s="8"/>
      <c r="BY196" s="8"/>
      <c r="BZ196" s="8"/>
      <c r="CA196" s="8"/>
      <c r="CB196" s="8"/>
      <c r="CC196" s="8"/>
      <c r="CD196" s="8"/>
      <c r="CE196" s="8"/>
      <c r="CF196" s="8"/>
      <c r="CG196" s="8"/>
      <c r="CH196" s="8"/>
      <c r="CI196" s="8"/>
      <c r="CJ196" s="8"/>
      <c r="CK196" s="8"/>
      <c r="CL196" s="8"/>
      <c r="CM196" s="8"/>
      <c r="CN196" s="8"/>
      <c r="CO196" s="8"/>
      <c r="CP196" s="8"/>
      <c r="CQ196" s="8"/>
      <c r="CR196" s="8"/>
      <c r="CS196" s="8"/>
      <c r="CT196" s="8"/>
      <c r="CU196" s="8"/>
      <c r="CV196" s="8"/>
    </row>
    <row r="197" spans="1:100" x14ac:dyDescent="0.2">
      <c r="A197"/>
      <c r="B197"/>
      <c r="C197"/>
      <c r="D197"/>
      <c r="E197"/>
      <c r="F197"/>
      <c r="G197"/>
      <c r="H197"/>
      <c r="I197"/>
      <c r="J197"/>
      <c r="K197"/>
      <c r="L197"/>
      <c r="M197"/>
      <c r="N197"/>
      <c r="O197"/>
      <c r="P197"/>
      <c r="Q197"/>
      <c r="R197"/>
      <c r="S197"/>
      <c r="T197"/>
      <c r="U197"/>
      <c r="V197"/>
      <c r="W197"/>
      <c r="X197"/>
      <c r="Y197"/>
      <c r="Z197"/>
      <c r="AA197"/>
      <c r="AB197"/>
      <c r="AC197"/>
      <c r="AD197"/>
      <c r="AE197"/>
      <c r="AF197"/>
      <c r="AG197"/>
      <c r="AH197"/>
      <c r="AI197"/>
      <c r="AJ197"/>
      <c r="AK197"/>
      <c r="AL197"/>
      <c r="AM197"/>
      <c r="AN197"/>
      <c r="AO197"/>
      <c r="AP197"/>
      <c r="AQ197"/>
      <c r="AR197"/>
      <c r="AS197"/>
      <c r="AT197"/>
      <c r="AU197"/>
      <c r="AV197"/>
      <c r="AW197"/>
      <c r="AX197"/>
      <c r="AY197"/>
      <c r="AZ197"/>
      <c r="BA197"/>
      <c r="BB197"/>
      <c r="BC197"/>
      <c r="BD197"/>
      <c r="BE197"/>
      <c r="BF197"/>
      <c r="BG197"/>
      <c r="BH197"/>
      <c r="BI197"/>
      <c r="BJ197"/>
      <c r="BK197"/>
      <c r="BL197"/>
      <c r="BM197"/>
      <c r="BN197"/>
      <c r="BO197"/>
      <c r="BP197"/>
      <c r="BQ197"/>
      <c r="BR197" s="3"/>
      <c r="BS197" s="3"/>
      <c r="BT197" s="3"/>
      <c r="BU197" s="3"/>
      <c r="BV197" s="3"/>
      <c r="BW197" s="3"/>
      <c r="BX197" s="3"/>
      <c r="BY197" s="3"/>
      <c r="BZ197" s="3"/>
      <c r="CA197" s="3"/>
      <c r="CB197" s="3"/>
      <c r="CC197" s="3"/>
      <c r="CD197" s="3"/>
      <c r="CE197" s="3"/>
      <c r="CF197" s="3"/>
      <c r="CG197" s="3"/>
      <c r="CH197" s="3"/>
      <c r="CI197" s="3"/>
      <c r="CJ197" s="3"/>
      <c r="CK197" s="3"/>
      <c r="CL197" s="3"/>
      <c r="CM197" s="3"/>
      <c r="CN197" s="3"/>
      <c r="CO197" s="3"/>
      <c r="CP197" s="3"/>
      <c r="CQ197" s="3"/>
      <c r="CR197" s="3"/>
      <c r="CS197" s="3"/>
      <c r="CT197" s="3"/>
      <c r="CU197" s="3"/>
      <c r="CV197" s="3"/>
    </row>
    <row r="198" spans="1:100" x14ac:dyDescent="0.2">
      <c r="A198"/>
      <c r="B198"/>
      <c r="C198"/>
      <c r="D198"/>
      <c r="E198"/>
      <c r="F198"/>
      <c r="G198"/>
      <c r="H198"/>
      <c r="I198"/>
      <c r="J198"/>
      <c r="K198"/>
      <c r="L198"/>
      <c r="M198"/>
      <c r="N198"/>
      <c r="O198"/>
      <c r="P198"/>
      <c r="Q198"/>
      <c r="R198"/>
      <c r="S198"/>
      <c r="T198"/>
      <c r="U198"/>
      <c r="V198"/>
      <c r="W198"/>
      <c r="X198"/>
      <c r="Y198"/>
      <c r="Z198"/>
      <c r="AA198"/>
      <c r="AB198"/>
      <c r="AC198"/>
      <c r="AD198"/>
      <c r="AE198"/>
      <c r="AF198"/>
      <c r="AG198"/>
      <c r="AH198"/>
      <c r="AI198"/>
      <c r="AJ198"/>
      <c r="AK198"/>
      <c r="AL198"/>
      <c r="AM198"/>
      <c r="AN198"/>
      <c r="AO198"/>
      <c r="AP198"/>
      <c r="AQ198"/>
      <c r="AR198"/>
      <c r="AS198"/>
      <c r="AT198"/>
      <c r="AU198"/>
      <c r="AV198"/>
      <c r="AW198"/>
      <c r="AX198"/>
      <c r="AY198"/>
      <c r="AZ198"/>
      <c r="BA198"/>
      <c r="BB198"/>
      <c r="BC198"/>
      <c r="BD198"/>
      <c r="BE198"/>
      <c r="BF198"/>
      <c r="BG198"/>
      <c r="BH198"/>
      <c r="BI198"/>
      <c r="BJ198"/>
      <c r="BK198"/>
      <c r="BL198"/>
      <c r="BM198"/>
      <c r="BN198"/>
      <c r="BO198"/>
      <c r="BP198"/>
      <c r="BQ198"/>
      <c r="BR198" s="12"/>
      <c r="BS198" s="12"/>
      <c r="BT198" s="12"/>
      <c r="BU198" s="12"/>
      <c r="BV198" s="12"/>
      <c r="BW198" s="12"/>
      <c r="BX198" s="12"/>
      <c r="BY198" s="12"/>
      <c r="BZ198" s="12"/>
      <c r="CA198" s="12"/>
      <c r="CB198" s="12"/>
      <c r="CC198" s="12"/>
      <c r="CD198" s="12"/>
      <c r="CE198" s="12"/>
      <c r="CF198" s="12"/>
      <c r="CG198" s="12"/>
      <c r="CH198" s="12"/>
      <c r="CI198" s="12"/>
      <c r="CJ198" s="12"/>
      <c r="CK198" s="12"/>
      <c r="CL198" s="12"/>
      <c r="CM198" s="12"/>
      <c r="CN198" s="12"/>
      <c r="CO198" s="12"/>
      <c r="CP198" s="12"/>
      <c r="CQ198" s="12"/>
      <c r="CR198" s="12"/>
      <c r="CS198" s="12"/>
      <c r="CT198" s="12"/>
      <c r="CU198" s="12"/>
      <c r="CV198" s="12"/>
    </row>
    <row r="199" spans="1:100" x14ac:dyDescent="0.2">
      <c r="A199"/>
      <c r="B199"/>
      <c r="C199"/>
      <c r="D199"/>
      <c r="E199"/>
      <c r="F199"/>
      <c r="G199"/>
      <c r="H199"/>
      <c r="I199"/>
      <c r="J199"/>
      <c r="K199"/>
      <c r="L199"/>
      <c r="M199"/>
      <c r="N199"/>
      <c r="O199"/>
      <c r="P199"/>
      <c r="Q199"/>
      <c r="R199"/>
      <c r="S199"/>
      <c r="T199"/>
      <c r="U199"/>
      <c r="V199"/>
      <c r="W199"/>
      <c r="X199"/>
      <c r="Y199"/>
      <c r="Z199"/>
      <c r="AA199"/>
      <c r="AB199"/>
      <c r="AC199"/>
      <c r="AD199"/>
      <c r="AE199"/>
      <c r="AF199"/>
      <c r="AG199"/>
      <c r="AH199"/>
      <c r="AI199"/>
      <c r="AJ199"/>
      <c r="AK199"/>
      <c r="AL199"/>
      <c r="AM199"/>
      <c r="AN199"/>
      <c r="AO199"/>
      <c r="AP199"/>
      <c r="AQ199"/>
      <c r="AR199"/>
      <c r="AS199"/>
      <c r="AT199"/>
      <c r="AU199"/>
      <c r="AV199"/>
      <c r="AW199"/>
      <c r="AX199"/>
      <c r="AY199"/>
      <c r="AZ199"/>
      <c r="BA199"/>
      <c r="BB199"/>
      <c r="BC199"/>
      <c r="BD199"/>
      <c r="BE199"/>
      <c r="BF199"/>
      <c r="BG199"/>
      <c r="BH199"/>
      <c r="BI199"/>
      <c r="BJ199"/>
      <c r="BK199"/>
      <c r="BL199"/>
      <c r="BM199"/>
      <c r="BN199"/>
      <c r="BO199"/>
      <c r="BP199"/>
      <c r="BQ199"/>
      <c r="BR199" s="7"/>
      <c r="BS199" s="7"/>
      <c r="BT199" s="7"/>
      <c r="BU199" s="7"/>
      <c r="BV199" s="7"/>
      <c r="BW199" s="7"/>
      <c r="BX199" s="7"/>
      <c r="BY199" s="7"/>
      <c r="BZ199" s="7"/>
      <c r="CA199" s="7"/>
      <c r="CB199" s="7"/>
      <c r="CC199" s="7"/>
      <c r="CD199" s="7"/>
      <c r="CE199" s="7"/>
      <c r="CF199" s="7"/>
      <c r="CG199" s="7"/>
      <c r="CH199" s="7"/>
      <c r="CI199" s="7"/>
      <c r="CJ199" s="7"/>
      <c r="CK199" s="7"/>
      <c r="CL199" s="7"/>
      <c r="CM199" s="7"/>
      <c r="CN199" s="7"/>
      <c r="CO199" s="7"/>
      <c r="CP199" s="7"/>
      <c r="CQ199" s="7"/>
      <c r="CR199" s="7"/>
      <c r="CS199" s="7"/>
      <c r="CT199" s="7"/>
      <c r="CU199" s="7"/>
      <c r="CV199" s="7"/>
    </row>
    <row r="200" spans="1:100" ht="15.75" thickBot="1" x14ac:dyDescent="0.25">
      <c r="A200"/>
      <c r="B200"/>
      <c r="C200"/>
      <c r="D200"/>
      <c r="E200"/>
      <c r="F200"/>
      <c r="G200"/>
      <c r="H200"/>
      <c r="I200"/>
      <c r="J200"/>
      <c r="K200"/>
      <c r="L200"/>
      <c r="M200"/>
      <c r="N200"/>
      <c r="O200"/>
      <c r="P200"/>
      <c r="Q200"/>
      <c r="R200"/>
      <c r="S200"/>
      <c r="T200"/>
      <c r="U200"/>
      <c r="V200"/>
      <c r="W200"/>
      <c r="X200"/>
      <c r="Y200"/>
      <c r="Z200"/>
      <c r="AA200"/>
      <c r="AB200"/>
      <c r="AC200"/>
      <c r="AD200"/>
      <c r="AE200"/>
      <c r="AF200"/>
      <c r="AG200"/>
      <c r="AH200"/>
      <c r="AI200"/>
      <c r="AJ200"/>
      <c r="AK200"/>
      <c r="AL200"/>
      <c r="AM200"/>
      <c r="AN200"/>
      <c r="AO200"/>
      <c r="AP200"/>
      <c r="AQ200"/>
      <c r="AR200"/>
      <c r="AS200"/>
      <c r="AT200"/>
      <c r="AU200"/>
      <c r="AV200"/>
      <c r="AW200"/>
      <c r="AX200"/>
      <c r="AY200"/>
      <c r="AZ200"/>
      <c r="BA200"/>
      <c r="BB200"/>
      <c r="BC200"/>
      <c r="BD200"/>
      <c r="BE200"/>
      <c r="BF200"/>
      <c r="BG200"/>
      <c r="BH200"/>
      <c r="BI200"/>
      <c r="BJ200"/>
      <c r="BK200"/>
      <c r="BL200"/>
      <c r="BM200"/>
      <c r="BN200"/>
      <c r="BO200"/>
      <c r="BP200"/>
      <c r="BQ200"/>
      <c r="BR200" s="5"/>
      <c r="BS200" s="5"/>
      <c r="BT200" s="5"/>
      <c r="BU200" s="5"/>
      <c r="BV200" s="5"/>
      <c r="BW200" s="5"/>
      <c r="BX200" s="5"/>
      <c r="BY200" s="5"/>
      <c r="BZ200" s="5"/>
      <c r="CA200" s="5"/>
      <c r="CB200" s="5"/>
      <c r="CC200" s="5"/>
      <c r="CD200" s="5"/>
      <c r="CE200" s="5"/>
      <c r="CF200" s="5"/>
      <c r="CG200" s="5"/>
      <c r="CH200" s="5"/>
      <c r="CI200" s="5"/>
      <c r="CJ200" s="5"/>
      <c r="CK200" s="5"/>
      <c r="CL200" s="5"/>
      <c r="CM200" s="5"/>
      <c r="CN200" s="5"/>
      <c r="CO200" s="5"/>
      <c r="CP200" s="5"/>
      <c r="CQ200" s="5"/>
      <c r="CR200" s="5"/>
      <c r="CS200" s="5"/>
      <c r="CT200" s="5"/>
      <c r="CU200" s="5"/>
      <c r="CV200" s="5"/>
    </row>
    <row r="201" spans="1:100" x14ac:dyDescent="0.2">
      <c r="A201"/>
      <c r="B201"/>
      <c r="C201"/>
      <c r="D201"/>
      <c r="E201"/>
      <c r="F201"/>
      <c r="G201"/>
      <c r="H201"/>
      <c r="I201"/>
      <c r="J201"/>
      <c r="K201"/>
      <c r="L201"/>
      <c r="M201"/>
      <c r="N201"/>
      <c r="O201"/>
      <c r="P201"/>
      <c r="Q201"/>
      <c r="R201"/>
      <c r="S201"/>
      <c r="T201"/>
      <c r="U201"/>
      <c r="V201"/>
      <c r="W201"/>
      <c r="X201"/>
      <c r="Y201"/>
      <c r="Z201"/>
      <c r="AA201"/>
      <c r="AB201"/>
      <c r="AC201"/>
      <c r="AD201"/>
      <c r="AE201"/>
      <c r="AF201"/>
      <c r="AG201"/>
      <c r="AH201"/>
      <c r="AI201"/>
      <c r="AJ201"/>
      <c r="AK201"/>
      <c r="AL201"/>
      <c r="AM201"/>
      <c r="AN201"/>
      <c r="AO201"/>
      <c r="AP201"/>
      <c r="AQ201"/>
      <c r="AR201"/>
      <c r="AS201"/>
      <c r="AT201"/>
      <c r="AU201"/>
      <c r="AV201"/>
      <c r="AW201"/>
      <c r="AX201"/>
      <c r="AY201"/>
      <c r="AZ201"/>
      <c r="BA201"/>
      <c r="BB201"/>
      <c r="BC201"/>
      <c r="BD201"/>
      <c r="BE201"/>
      <c r="BF201"/>
      <c r="BG201"/>
      <c r="BH201"/>
      <c r="BI201"/>
      <c r="BJ201"/>
      <c r="BK201"/>
      <c r="BL201"/>
      <c r="BM201"/>
      <c r="BN201"/>
      <c r="BO201"/>
      <c r="BP201"/>
      <c r="BQ201"/>
      <c r="BR201" s="4"/>
      <c r="BS201" s="4"/>
      <c r="BT201" s="4"/>
      <c r="BU201" s="4"/>
      <c r="BV201" s="4"/>
      <c r="BW201" s="4"/>
      <c r="BX201" s="4"/>
      <c r="BY201" s="4"/>
      <c r="BZ201" s="4"/>
      <c r="CA201" s="4"/>
      <c r="CB201" s="4"/>
      <c r="CC201" s="4"/>
      <c r="CD201" s="4"/>
      <c r="CE201" s="4"/>
      <c r="CF201" s="4"/>
      <c r="CG201" s="4"/>
      <c r="CH201" s="4"/>
      <c r="CI201" s="4"/>
      <c r="CJ201" s="4"/>
      <c r="CK201" s="4"/>
      <c r="CL201" s="4"/>
      <c r="CM201" s="4"/>
      <c r="CN201" s="4"/>
      <c r="CO201" s="4"/>
      <c r="CP201" s="4"/>
      <c r="CQ201" s="4"/>
      <c r="CR201" s="4"/>
      <c r="CS201" s="4"/>
      <c r="CT201" s="4"/>
      <c r="CU201" s="4"/>
      <c r="CV201" s="4"/>
    </row>
    <row r="202" spans="1:100" x14ac:dyDescent="0.2">
      <c r="A202"/>
      <c r="B202"/>
      <c r="C202"/>
      <c r="D202"/>
      <c r="E202"/>
      <c r="F202"/>
      <c r="G202"/>
      <c r="H202"/>
      <c r="I202"/>
      <c r="J202"/>
      <c r="K202"/>
      <c r="L202"/>
      <c r="M202"/>
      <c r="N202"/>
      <c r="O202"/>
      <c r="P202"/>
      <c r="Q202"/>
      <c r="R202"/>
      <c r="S202"/>
      <c r="T202"/>
      <c r="U202"/>
      <c r="V202"/>
      <c r="W202"/>
      <c r="X202"/>
      <c r="Y202"/>
      <c r="Z202"/>
      <c r="AA202"/>
      <c r="AB202"/>
      <c r="AC202"/>
      <c r="AD202"/>
      <c r="AE202"/>
      <c r="AF202"/>
      <c r="AG202"/>
      <c r="AH202"/>
      <c r="AI202"/>
      <c r="AJ202"/>
      <c r="AK202"/>
      <c r="AL202"/>
      <c r="AM202"/>
      <c r="AN202"/>
      <c r="AO202"/>
      <c r="AP202"/>
      <c r="AQ202"/>
      <c r="AR202"/>
      <c r="AS202"/>
      <c r="AT202"/>
      <c r="AU202"/>
      <c r="AV202"/>
      <c r="AW202"/>
      <c r="AX202"/>
      <c r="AY202"/>
      <c r="AZ202"/>
      <c r="BA202"/>
      <c r="BB202"/>
      <c r="BC202"/>
      <c r="BD202"/>
      <c r="BE202"/>
      <c r="BF202"/>
      <c r="BG202"/>
      <c r="BH202"/>
      <c r="BI202"/>
      <c r="BJ202"/>
      <c r="BK202"/>
      <c r="BL202"/>
      <c r="BM202"/>
      <c r="BN202"/>
      <c r="BO202"/>
      <c r="BP202"/>
      <c r="BQ202"/>
      <c r="BR202" s="11"/>
      <c r="BS202" s="11"/>
      <c r="BT202" s="11"/>
      <c r="BU202" s="11"/>
      <c r="BV202" s="11"/>
      <c r="BW202" s="11"/>
      <c r="BX202" s="11"/>
      <c r="BY202" s="11"/>
      <c r="BZ202" s="11"/>
      <c r="CA202" s="11"/>
      <c r="CB202" s="11"/>
      <c r="CC202" s="11"/>
      <c r="CD202" s="11"/>
      <c r="CE202" s="11"/>
      <c r="CF202" s="11"/>
      <c r="CG202" s="11"/>
      <c r="CH202" s="11"/>
      <c r="CI202" s="11"/>
      <c r="CJ202" s="11"/>
      <c r="CK202" s="11"/>
      <c r="CL202" s="11"/>
      <c r="CM202" s="11"/>
      <c r="CN202" s="11"/>
      <c r="CO202" s="11"/>
      <c r="CP202" s="11"/>
      <c r="CQ202" s="11"/>
      <c r="CR202" s="11"/>
      <c r="CS202" s="11"/>
      <c r="CT202" s="11"/>
      <c r="CU202" s="11"/>
      <c r="CV202" s="11"/>
    </row>
    <row r="203" spans="1:100" x14ac:dyDescent="0.2">
      <c r="A203"/>
      <c r="B203"/>
      <c r="C203"/>
      <c r="D203"/>
      <c r="E203"/>
      <c r="F203"/>
      <c r="G203"/>
      <c r="H203"/>
      <c r="I203"/>
      <c r="J203"/>
      <c r="K203"/>
      <c r="L203"/>
      <c r="M203"/>
      <c r="N203"/>
      <c r="O203"/>
      <c r="P203"/>
      <c r="Q203"/>
      <c r="R203"/>
      <c r="S203"/>
      <c r="T203"/>
      <c r="U203"/>
      <c r="V203"/>
      <c r="W203"/>
      <c r="X203"/>
      <c r="Y203"/>
      <c r="Z203"/>
      <c r="AA203"/>
      <c r="AB203"/>
      <c r="AC203"/>
      <c r="AD203"/>
      <c r="AE203"/>
      <c r="AF203"/>
      <c r="AG203"/>
      <c r="AH203"/>
      <c r="AI203"/>
      <c r="AJ203"/>
      <c r="AK203"/>
      <c r="AL203"/>
      <c r="AM203"/>
      <c r="AN203"/>
      <c r="AO203"/>
      <c r="AP203"/>
      <c r="AQ203"/>
      <c r="AR203"/>
      <c r="AS203"/>
      <c r="AT203"/>
      <c r="AU203"/>
      <c r="AV203"/>
      <c r="AW203"/>
      <c r="AX203"/>
      <c r="AY203"/>
      <c r="AZ203"/>
      <c r="BA203"/>
      <c r="BB203"/>
      <c r="BC203"/>
      <c r="BD203"/>
      <c r="BE203"/>
      <c r="BF203"/>
      <c r="BG203"/>
      <c r="BH203"/>
      <c r="BI203"/>
      <c r="BJ203"/>
      <c r="BK203"/>
      <c r="BL203"/>
      <c r="BM203"/>
      <c r="BN203"/>
      <c r="BO203"/>
      <c r="BP203"/>
      <c r="BQ203"/>
      <c r="BR203" s="6"/>
      <c r="BS203" s="6"/>
      <c r="BT203" s="6"/>
      <c r="BU203" s="6"/>
      <c r="BV203" s="6"/>
      <c r="BW203" s="6"/>
      <c r="BX203" s="6"/>
      <c r="BY203" s="6"/>
      <c r="BZ203" s="6"/>
      <c r="CA203" s="6"/>
      <c r="CB203" s="6"/>
      <c r="CC203" s="6"/>
      <c r="CD203" s="6"/>
      <c r="CE203" s="6"/>
      <c r="CF203" s="6"/>
      <c r="CG203" s="6"/>
      <c r="CH203" s="6"/>
      <c r="CI203" s="6"/>
      <c r="CJ203" s="6"/>
      <c r="CK203" s="6"/>
      <c r="CL203" s="6"/>
      <c r="CM203" s="6"/>
      <c r="CN203" s="6"/>
      <c r="CO203" s="6"/>
      <c r="CP203" s="6"/>
      <c r="CQ203" s="6"/>
      <c r="CR203" s="6"/>
      <c r="CS203" s="6"/>
      <c r="CT203" s="6"/>
      <c r="CU203" s="6"/>
      <c r="CV203" s="6"/>
    </row>
    <row r="204" spans="1:100" x14ac:dyDescent="0.2">
      <c r="A204"/>
      <c r="B204"/>
      <c r="C204"/>
      <c r="D204"/>
      <c r="E204"/>
      <c r="F204"/>
      <c r="G204"/>
      <c r="H204"/>
      <c r="I204"/>
      <c r="J204"/>
      <c r="K204"/>
      <c r="L204"/>
      <c r="M204"/>
      <c r="N204"/>
      <c r="O204"/>
      <c r="P204"/>
      <c r="Q204"/>
      <c r="R204"/>
      <c r="S204"/>
      <c r="T204"/>
      <c r="U204"/>
      <c r="V204"/>
      <c r="W204"/>
      <c r="X204"/>
      <c r="Y204"/>
      <c r="Z204"/>
      <c r="AA204"/>
      <c r="AB204"/>
      <c r="AC204"/>
      <c r="AD204"/>
      <c r="AE204"/>
      <c r="AF204"/>
      <c r="AG204"/>
      <c r="AH204"/>
      <c r="AI204"/>
      <c r="AJ204"/>
      <c r="AK204"/>
      <c r="AL204"/>
      <c r="AM204"/>
      <c r="AN204"/>
      <c r="AO204"/>
      <c r="AP204"/>
      <c r="AQ204"/>
      <c r="AR204"/>
      <c r="AS204"/>
      <c r="AT204"/>
      <c r="AU204"/>
      <c r="AV204"/>
      <c r="AW204"/>
      <c r="AX204"/>
      <c r="AY204"/>
      <c r="AZ204"/>
      <c r="BA204"/>
      <c r="BB204"/>
      <c r="BC204"/>
      <c r="BD204"/>
      <c r="BE204"/>
      <c r="BF204"/>
      <c r="BG204"/>
      <c r="BH204"/>
      <c r="BI204"/>
      <c r="BJ204"/>
      <c r="BK204"/>
      <c r="BL204"/>
      <c r="BM204"/>
      <c r="BN204"/>
      <c r="BO204"/>
      <c r="BP204"/>
      <c r="BQ204"/>
      <c r="BR204" s="10"/>
      <c r="BS204" s="10"/>
      <c r="BT204" s="10"/>
      <c r="BU204" s="10"/>
      <c r="BV204" s="10"/>
      <c r="BW204" s="10"/>
      <c r="BX204" s="10"/>
      <c r="BY204" s="10"/>
      <c r="BZ204" s="10"/>
      <c r="CA204" s="10"/>
      <c r="CB204" s="10"/>
      <c r="CC204" s="10"/>
      <c r="CD204" s="10"/>
      <c r="CE204" s="10"/>
      <c r="CF204" s="10"/>
      <c r="CG204" s="10"/>
      <c r="CH204" s="10"/>
      <c r="CI204" s="10"/>
      <c r="CJ204" s="10"/>
      <c r="CK204" s="10"/>
      <c r="CL204" s="10"/>
      <c r="CM204" s="10"/>
      <c r="CN204" s="10"/>
      <c r="CO204" s="10"/>
      <c r="CP204" s="10"/>
      <c r="CQ204" s="10"/>
      <c r="CR204" s="10"/>
      <c r="CS204" s="10"/>
      <c r="CT204" s="10"/>
      <c r="CU204" s="10"/>
      <c r="CV204" s="10"/>
    </row>
    <row r="205" spans="1:100" x14ac:dyDescent="0.2">
      <c r="A205"/>
      <c r="B205"/>
      <c r="C205"/>
      <c r="D205"/>
      <c r="E205"/>
      <c r="F205"/>
      <c r="G205"/>
      <c r="H205"/>
      <c r="I205"/>
      <c r="J205"/>
      <c r="K205"/>
      <c r="L205"/>
      <c r="M205"/>
      <c r="N205"/>
      <c r="O205"/>
      <c r="P205"/>
      <c r="Q205"/>
      <c r="R205"/>
      <c r="S205"/>
      <c r="T205"/>
      <c r="U205"/>
      <c r="V205"/>
      <c r="W205"/>
      <c r="X205"/>
      <c r="Y205"/>
      <c r="Z205"/>
      <c r="AA205"/>
      <c r="AB205"/>
      <c r="AC205"/>
      <c r="AD205"/>
      <c r="AE205"/>
      <c r="AF205"/>
      <c r="AG205"/>
      <c r="AH205"/>
      <c r="AI205"/>
      <c r="AJ205"/>
      <c r="AK205"/>
      <c r="AL205"/>
      <c r="AM205"/>
      <c r="AN205"/>
      <c r="AO205"/>
      <c r="AP205"/>
      <c r="AQ205"/>
      <c r="AR205"/>
      <c r="AS205"/>
      <c r="AT205"/>
      <c r="AU205"/>
      <c r="AV205"/>
      <c r="AW205"/>
      <c r="AX205"/>
      <c r="AY205"/>
      <c r="AZ205"/>
      <c r="BA205"/>
      <c r="BB205"/>
      <c r="BC205"/>
      <c r="BD205"/>
      <c r="BE205"/>
      <c r="BF205"/>
      <c r="BG205"/>
      <c r="BH205"/>
      <c r="BI205"/>
      <c r="BJ205"/>
      <c r="BK205"/>
      <c r="BL205"/>
      <c r="BM205"/>
      <c r="BN205"/>
      <c r="BO205"/>
      <c r="BP205"/>
      <c r="BQ205"/>
      <c r="BR205" s="9"/>
      <c r="BS205" s="9"/>
      <c r="BT205" s="9"/>
      <c r="BU205" s="9"/>
      <c r="BV205" s="9"/>
      <c r="BW205" s="9"/>
      <c r="BX205" s="9"/>
      <c r="BY205" s="9"/>
      <c r="BZ205" s="9"/>
      <c r="CA205" s="9"/>
      <c r="CB205" s="9"/>
      <c r="CC205" s="9"/>
      <c r="CD205" s="9"/>
      <c r="CE205" s="9"/>
      <c r="CF205" s="9"/>
      <c r="CG205" s="9"/>
      <c r="CH205" s="9"/>
      <c r="CI205" s="9"/>
      <c r="CJ205" s="9"/>
      <c r="CK205" s="9"/>
      <c r="CL205" s="9"/>
      <c r="CM205" s="9"/>
      <c r="CN205" s="9"/>
      <c r="CO205" s="9"/>
      <c r="CP205" s="9"/>
      <c r="CQ205" s="9"/>
      <c r="CR205" s="9"/>
      <c r="CS205" s="9"/>
      <c r="CT205" s="9"/>
      <c r="CU205" s="9"/>
      <c r="CV205" s="9"/>
    </row>
    <row r="206" spans="1:100" x14ac:dyDescent="0.2">
      <c r="A206"/>
      <c r="B206"/>
      <c r="C206"/>
      <c r="D206"/>
      <c r="E206"/>
      <c r="F206"/>
      <c r="G206"/>
      <c r="H206"/>
      <c r="I206"/>
      <c r="J206"/>
      <c r="K206"/>
      <c r="L206"/>
      <c r="M206"/>
      <c r="N206"/>
      <c r="O206"/>
      <c r="P206"/>
      <c r="Q206"/>
      <c r="R206"/>
      <c r="S206"/>
      <c r="T206"/>
      <c r="U206"/>
      <c r="V206"/>
      <c r="W206"/>
      <c r="X206"/>
      <c r="Y206"/>
      <c r="Z206"/>
      <c r="AA206"/>
      <c r="AB206"/>
      <c r="AC206"/>
      <c r="AD206"/>
      <c r="AE206"/>
      <c r="AF206"/>
      <c r="AG206"/>
      <c r="AH206"/>
      <c r="AI206"/>
      <c r="AJ206"/>
      <c r="AK206"/>
      <c r="AL206"/>
      <c r="AM206"/>
      <c r="AN206"/>
      <c r="AO206"/>
      <c r="AP206"/>
      <c r="AQ206"/>
      <c r="AR206"/>
      <c r="AS206"/>
      <c r="AT206"/>
      <c r="AU206"/>
      <c r="AV206"/>
      <c r="AW206"/>
      <c r="AX206"/>
      <c r="AY206"/>
      <c r="AZ206"/>
      <c r="BA206"/>
      <c r="BB206"/>
      <c r="BC206"/>
      <c r="BD206"/>
      <c r="BE206"/>
      <c r="BF206"/>
      <c r="BG206"/>
      <c r="BH206"/>
      <c r="BI206"/>
      <c r="BJ206"/>
      <c r="BK206"/>
      <c r="BL206"/>
      <c r="BM206"/>
      <c r="BN206"/>
      <c r="BO206"/>
      <c r="BP206"/>
      <c r="BQ206"/>
      <c r="BR206" s="8"/>
      <c r="BS206" s="8"/>
      <c r="BT206" s="8"/>
      <c r="BU206" s="8"/>
      <c r="BV206" s="8"/>
      <c r="BW206" s="8"/>
      <c r="BX206" s="8"/>
      <c r="BY206" s="8"/>
      <c r="BZ206" s="8"/>
      <c r="CA206" s="8"/>
      <c r="CB206" s="8"/>
      <c r="CC206" s="8"/>
      <c r="CD206" s="8"/>
      <c r="CE206" s="8"/>
      <c r="CF206" s="8"/>
      <c r="CG206" s="8"/>
      <c r="CH206" s="8"/>
      <c r="CI206" s="8"/>
      <c r="CJ206" s="8"/>
      <c r="CK206" s="8"/>
      <c r="CL206" s="8"/>
      <c r="CM206" s="8"/>
      <c r="CN206" s="8"/>
      <c r="CO206" s="8"/>
      <c r="CP206" s="8"/>
      <c r="CQ206" s="8"/>
      <c r="CR206" s="8"/>
      <c r="CS206" s="8"/>
      <c r="CT206" s="8"/>
      <c r="CU206" s="8"/>
      <c r="CV206" s="8"/>
    </row>
    <row r="207" spans="1:100" x14ac:dyDescent="0.2">
      <c r="A207"/>
      <c r="B207"/>
      <c r="C207"/>
      <c r="D207"/>
      <c r="E207"/>
      <c r="F207"/>
      <c r="G207"/>
      <c r="H207"/>
      <c r="I207"/>
      <c r="J207"/>
      <c r="K207"/>
      <c r="L207"/>
      <c r="M207"/>
      <c r="N207"/>
      <c r="O207"/>
      <c r="P207"/>
      <c r="Q207"/>
      <c r="R207"/>
      <c r="S207"/>
      <c r="T207"/>
      <c r="U207"/>
      <c r="V207"/>
      <c r="W207"/>
      <c r="X207"/>
      <c r="Y207"/>
      <c r="Z207"/>
      <c r="AA207"/>
      <c r="AB207"/>
      <c r="AC207"/>
      <c r="AD207"/>
      <c r="AE207"/>
      <c r="AF207"/>
      <c r="AG207"/>
      <c r="AH207"/>
      <c r="AI207"/>
      <c r="AJ207"/>
      <c r="AK207"/>
      <c r="AL207"/>
      <c r="AM207"/>
      <c r="AN207"/>
      <c r="AO207"/>
      <c r="AP207"/>
      <c r="AQ207"/>
      <c r="AR207"/>
      <c r="AS207"/>
      <c r="AT207"/>
      <c r="AU207"/>
      <c r="AV207"/>
      <c r="AW207"/>
      <c r="AX207"/>
      <c r="AY207"/>
      <c r="AZ207"/>
      <c r="BA207"/>
      <c r="BB207"/>
      <c r="BC207"/>
      <c r="BD207"/>
      <c r="BE207"/>
      <c r="BF207"/>
      <c r="BG207"/>
      <c r="BH207"/>
      <c r="BI207"/>
      <c r="BJ207"/>
      <c r="BK207"/>
      <c r="BL207"/>
      <c r="BM207"/>
      <c r="BN207"/>
      <c r="BO207"/>
      <c r="BP207"/>
      <c r="BQ207"/>
      <c r="BR207" s="3"/>
      <c r="BS207" s="3"/>
      <c r="BT207" s="3"/>
      <c r="BU207" s="3"/>
      <c r="BV207" s="3"/>
      <c r="BW207" s="3"/>
      <c r="BX207" s="3"/>
      <c r="BY207" s="3"/>
      <c r="BZ207" s="3"/>
      <c r="CA207" s="3"/>
      <c r="CB207" s="3"/>
      <c r="CC207" s="3"/>
      <c r="CD207" s="3"/>
      <c r="CE207" s="3"/>
      <c r="CF207" s="3"/>
      <c r="CG207" s="3"/>
      <c r="CH207" s="3"/>
      <c r="CI207" s="3"/>
      <c r="CJ207" s="3"/>
      <c r="CK207" s="3"/>
      <c r="CL207" s="3"/>
      <c r="CM207" s="3"/>
      <c r="CN207" s="3"/>
      <c r="CO207" s="3"/>
      <c r="CP207" s="3"/>
      <c r="CQ207" s="3"/>
      <c r="CR207" s="3"/>
      <c r="CS207" s="3"/>
      <c r="CT207" s="3"/>
      <c r="CU207" s="3"/>
      <c r="CV207" s="3"/>
    </row>
    <row r="208" spans="1:100" x14ac:dyDescent="0.2">
      <c r="A208"/>
      <c r="B208"/>
      <c r="C208"/>
      <c r="D208"/>
      <c r="E208"/>
      <c r="F208"/>
      <c r="G208"/>
      <c r="H208"/>
      <c r="I208"/>
      <c r="J208"/>
      <c r="K208"/>
      <c r="L208"/>
      <c r="M208"/>
      <c r="N208"/>
      <c r="O208"/>
      <c r="P208"/>
      <c r="Q208"/>
      <c r="R208"/>
      <c r="S208"/>
      <c r="T208"/>
      <c r="U208"/>
      <c r="V208"/>
      <c r="W208"/>
      <c r="X208"/>
      <c r="Y208"/>
      <c r="Z208"/>
      <c r="AA208"/>
      <c r="AB208"/>
      <c r="AC208"/>
      <c r="AD208"/>
      <c r="AE208"/>
      <c r="AF208"/>
      <c r="AG208"/>
      <c r="AH208"/>
      <c r="AI208"/>
      <c r="AJ208"/>
      <c r="AK208"/>
      <c r="AL208"/>
      <c r="AM208"/>
      <c r="AN208"/>
      <c r="AO208"/>
      <c r="AP208"/>
      <c r="AQ208"/>
      <c r="AR208"/>
      <c r="AS208"/>
      <c r="AT208"/>
      <c r="AU208"/>
      <c r="AV208"/>
      <c r="AW208"/>
      <c r="AX208"/>
      <c r="AY208"/>
      <c r="AZ208"/>
      <c r="BA208"/>
      <c r="BB208"/>
      <c r="BC208"/>
      <c r="BD208"/>
      <c r="BE208"/>
      <c r="BF208"/>
      <c r="BG208"/>
      <c r="BH208"/>
      <c r="BI208"/>
      <c r="BJ208"/>
      <c r="BK208"/>
      <c r="BL208"/>
      <c r="BM208"/>
      <c r="BN208"/>
      <c r="BO208"/>
      <c r="BP208"/>
      <c r="BQ208"/>
      <c r="BR208" s="12"/>
      <c r="BS208" s="12"/>
      <c r="BT208" s="12"/>
      <c r="BU208" s="12"/>
      <c r="BV208" s="12"/>
      <c r="BW208" s="12"/>
      <c r="BX208" s="12"/>
      <c r="BY208" s="12"/>
      <c r="BZ208" s="12"/>
      <c r="CA208" s="12"/>
      <c r="CB208" s="12"/>
      <c r="CC208" s="12"/>
      <c r="CD208" s="12"/>
      <c r="CE208" s="12"/>
      <c r="CF208" s="12"/>
      <c r="CG208" s="12"/>
      <c r="CH208" s="12"/>
      <c r="CI208" s="12"/>
      <c r="CJ208" s="12"/>
      <c r="CK208" s="12"/>
      <c r="CL208" s="12"/>
      <c r="CM208" s="12"/>
      <c r="CN208" s="12"/>
      <c r="CO208" s="12"/>
      <c r="CP208" s="12"/>
      <c r="CQ208" s="12"/>
      <c r="CR208" s="12"/>
      <c r="CS208" s="12"/>
      <c r="CT208" s="12"/>
      <c r="CU208" s="12"/>
      <c r="CV208" s="12"/>
    </row>
    <row r="209" spans="1:100" x14ac:dyDescent="0.2">
      <c r="A209"/>
      <c r="B209"/>
      <c r="C209"/>
      <c r="D209"/>
      <c r="E209"/>
      <c r="F209"/>
      <c r="G209"/>
      <c r="H209"/>
      <c r="I209"/>
      <c r="J209"/>
      <c r="K209"/>
      <c r="L209"/>
      <c r="M209"/>
      <c r="N209"/>
      <c r="O209"/>
      <c r="P209"/>
      <c r="Q209"/>
      <c r="R209"/>
      <c r="S209"/>
      <c r="T209"/>
      <c r="U209"/>
      <c r="V209"/>
      <c r="W209"/>
      <c r="X209"/>
      <c r="Y209"/>
      <c r="Z209"/>
      <c r="AA209"/>
      <c r="AB209"/>
      <c r="AC209"/>
      <c r="AD209"/>
      <c r="AE209"/>
      <c r="AF209"/>
      <c r="AG209"/>
      <c r="AH209"/>
      <c r="AI209"/>
      <c r="AJ209"/>
      <c r="AK209"/>
      <c r="AL209"/>
      <c r="AM209"/>
      <c r="AN209"/>
      <c r="AO209"/>
      <c r="AP209"/>
      <c r="AQ209"/>
      <c r="AR209"/>
      <c r="AS209"/>
      <c r="AT209"/>
      <c r="AU209"/>
      <c r="AV209"/>
      <c r="AW209"/>
      <c r="AX209"/>
      <c r="AY209"/>
      <c r="AZ209"/>
      <c r="BA209"/>
      <c r="BB209"/>
      <c r="BC209"/>
      <c r="BD209"/>
      <c r="BE209"/>
      <c r="BF209"/>
      <c r="BG209"/>
      <c r="BH209"/>
      <c r="BI209"/>
      <c r="BJ209"/>
      <c r="BK209"/>
      <c r="BL209"/>
      <c r="BM209"/>
      <c r="BN209"/>
      <c r="BO209"/>
      <c r="BP209"/>
      <c r="BQ209"/>
      <c r="BR209" s="7"/>
      <c r="BS209" s="7"/>
      <c r="BT209" s="7"/>
      <c r="BU209" s="7"/>
      <c r="BV209" s="7"/>
      <c r="BW209" s="7"/>
      <c r="BX209" s="7"/>
      <c r="BY209" s="7"/>
      <c r="BZ209" s="7"/>
      <c r="CA209" s="7"/>
      <c r="CB209" s="7"/>
      <c r="CC209" s="7"/>
      <c r="CD209" s="7"/>
      <c r="CE209" s="7"/>
      <c r="CF209" s="7"/>
      <c r="CG209" s="7"/>
      <c r="CH209" s="7"/>
      <c r="CI209" s="7"/>
      <c r="CJ209" s="7"/>
      <c r="CK209" s="7"/>
      <c r="CL209" s="7"/>
      <c r="CM209" s="7"/>
      <c r="CN209" s="7"/>
      <c r="CO209" s="7"/>
      <c r="CP209" s="7"/>
      <c r="CQ209" s="7"/>
      <c r="CR209" s="7"/>
      <c r="CS209" s="7"/>
      <c r="CT209" s="7"/>
      <c r="CU209" s="7"/>
      <c r="CV209" s="7"/>
    </row>
    <row r="210" spans="1:100" ht="15.75" thickBot="1" x14ac:dyDescent="0.25">
      <c r="A210"/>
      <c r="B210"/>
      <c r="C210"/>
      <c r="D210"/>
      <c r="E210"/>
      <c r="F210"/>
      <c r="G210"/>
      <c r="H210"/>
      <c r="I210"/>
      <c r="J210"/>
      <c r="K210"/>
      <c r="L210"/>
      <c r="M210"/>
      <c r="N210"/>
      <c r="O210"/>
      <c r="P210"/>
      <c r="Q210"/>
      <c r="R210"/>
      <c r="S210"/>
      <c r="T210"/>
      <c r="U210"/>
      <c r="V210"/>
      <c r="W210"/>
      <c r="X210"/>
      <c r="Y210"/>
      <c r="Z210"/>
      <c r="AA210"/>
      <c r="AB210"/>
      <c r="AC210"/>
      <c r="AD210"/>
      <c r="AE210"/>
      <c r="AF210"/>
      <c r="AG210"/>
      <c r="AH210"/>
      <c r="AI210"/>
      <c r="AJ210"/>
      <c r="AK210"/>
      <c r="AL210"/>
      <c r="AM210"/>
      <c r="AN210"/>
      <c r="AO210"/>
      <c r="AP210"/>
      <c r="AQ210"/>
      <c r="AR210"/>
      <c r="AS210"/>
      <c r="AT210"/>
      <c r="AU210"/>
      <c r="AV210"/>
      <c r="AW210"/>
      <c r="AX210"/>
      <c r="AY210"/>
      <c r="AZ210"/>
      <c r="BA210"/>
      <c r="BB210"/>
      <c r="BC210"/>
      <c r="BD210"/>
      <c r="BE210"/>
      <c r="BF210"/>
      <c r="BG210"/>
      <c r="BH210"/>
      <c r="BI210"/>
      <c r="BJ210"/>
      <c r="BK210"/>
      <c r="BL210"/>
      <c r="BM210"/>
      <c r="BN210"/>
      <c r="BO210"/>
      <c r="BP210"/>
      <c r="BQ210"/>
      <c r="BR210" s="5"/>
      <c r="BS210" s="5"/>
      <c r="BT210" s="5"/>
      <c r="BU210" s="5"/>
      <c r="BV210" s="5"/>
      <c r="BW210" s="5"/>
      <c r="BX210" s="5"/>
      <c r="BY210" s="5"/>
      <c r="BZ210" s="5"/>
      <c r="CA210" s="5"/>
      <c r="CB210" s="5"/>
      <c r="CC210" s="5"/>
      <c r="CD210" s="5"/>
      <c r="CE210" s="5"/>
      <c r="CF210" s="5"/>
      <c r="CG210" s="5"/>
      <c r="CH210" s="5"/>
      <c r="CI210" s="5"/>
      <c r="CJ210" s="5"/>
      <c r="CK210" s="5"/>
      <c r="CL210" s="5"/>
      <c r="CM210" s="5"/>
      <c r="CN210" s="5"/>
      <c r="CO210" s="5"/>
      <c r="CP210" s="5"/>
      <c r="CQ210" s="5"/>
      <c r="CR210" s="5"/>
      <c r="CS210" s="5"/>
      <c r="CT210" s="5"/>
      <c r="CU210" s="5"/>
      <c r="CV210" s="5"/>
    </row>
    <row r="211" spans="1:100" x14ac:dyDescent="0.2">
      <c r="A211"/>
      <c r="B211"/>
      <c r="C211"/>
      <c r="D211"/>
      <c r="E211"/>
      <c r="F211"/>
      <c r="G211"/>
      <c r="H211"/>
      <c r="I211"/>
      <c r="J211"/>
      <c r="K211"/>
      <c r="L211"/>
      <c r="M211"/>
      <c r="N211"/>
      <c r="O211"/>
      <c r="P211"/>
      <c r="Q211"/>
      <c r="R211"/>
      <c r="S211"/>
      <c r="T211"/>
      <c r="U211"/>
      <c r="V211"/>
      <c r="W211"/>
      <c r="X211"/>
      <c r="Y211"/>
      <c r="Z211"/>
      <c r="AA211"/>
      <c r="AB211"/>
      <c r="AC211"/>
      <c r="AD211"/>
      <c r="AE211"/>
      <c r="AF211"/>
      <c r="AG211"/>
      <c r="AH211"/>
      <c r="AI211"/>
      <c r="AJ211"/>
      <c r="AK211"/>
      <c r="AL211"/>
      <c r="AM211"/>
      <c r="AN211"/>
      <c r="AO211"/>
      <c r="AP211"/>
      <c r="AQ211"/>
      <c r="AR211"/>
      <c r="AS211"/>
      <c r="AT211"/>
      <c r="AU211"/>
      <c r="AV211"/>
      <c r="AW211"/>
      <c r="AX211"/>
      <c r="AY211"/>
      <c r="AZ211"/>
      <c r="BA211"/>
      <c r="BB211"/>
      <c r="BC211"/>
      <c r="BD211"/>
      <c r="BE211"/>
      <c r="BF211"/>
      <c r="BG211"/>
      <c r="BH211"/>
      <c r="BI211"/>
      <c r="BJ211"/>
      <c r="BK211"/>
      <c r="BL211"/>
      <c r="BM211"/>
      <c r="BN211"/>
      <c r="BO211"/>
      <c r="BP211"/>
      <c r="BQ211"/>
      <c r="BR211" s="4"/>
      <c r="BS211" s="4"/>
      <c r="BT211" s="4"/>
      <c r="BU211" s="4"/>
      <c r="BV211" s="4"/>
      <c r="BW211" s="4"/>
      <c r="BX211" s="4"/>
      <c r="BY211" s="4"/>
      <c r="BZ211" s="4"/>
      <c r="CA211" s="4"/>
      <c r="CB211" s="4"/>
      <c r="CC211" s="4"/>
      <c r="CD211" s="4"/>
      <c r="CE211" s="4"/>
      <c r="CF211" s="4"/>
      <c r="CG211" s="4"/>
      <c r="CH211" s="4"/>
      <c r="CI211" s="4"/>
      <c r="CJ211" s="4"/>
      <c r="CK211" s="4"/>
      <c r="CL211" s="4"/>
      <c r="CM211" s="4"/>
      <c r="CN211" s="4"/>
      <c r="CO211" s="4"/>
      <c r="CP211" s="4"/>
      <c r="CQ211" s="4"/>
      <c r="CR211" s="4"/>
      <c r="CS211" s="4"/>
      <c r="CT211" s="4"/>
      <c r="CU211" s="4"/>
      <c r="CV211" s="4"/>
    </row>
    <row r="212" spans="1:100" x14ac:dyDescent="0.2">
      <c r="A212"/>
      <c r="B212"/>
      <c r="C212"/>
      <c r="D212"/>
      <c r="E212"/>
      <c r="F212"/>
      <c r="G212"/>
      <c r="H212"/>
      <c r="I212"/>
      <c r="J212"/>
      <c r="K212"/>
      <c r="L212"/>
      <c r="M212"/>
      <c r="N212"/>
      <c r="O212"/>
      <c r="P212"/>
      <c r="Q212"/>
      <c r="R212"/>
      <c r="S212"/>
      <c r="T212"/>
      <c r="U212"/>
      <c r="V212"/>
      <c r="W212"/>
      <c r="X212"/>
      <c r="Y212"/>
      <c r="Z212"/>
      <c r="AA212"/>
      <c r="AB212"/>
      <c r="AC212"/>
      <c r="AD212"/>
      <c r="AE212"/>
      <c r="AF212"/>
      <c r="AG212"/>
      <c r="AH212"/>
      <c r="AI212"/>
      <c r="AJ212"/>
      <c r="AK212"/>
      <c r="AL212"/>
      <c r="AM212"/>
      <c r="AN212"/>
      <c r="AO212"/>
      <c r="AP212"/>
      <c r="AQ212"/>
      <c r="AR212"/>
      <c r="AS212"/>
      <c r="AT212"/>
      <c r="AU212"/>
      <c r="AV212"/>
      <c r="AW212"/>
      <c r="AX212"/>
      <c r="AY212"/>
      <c r="AZ212"/>
      <c r="BA212"/>
      <c r="BB212"/>
      <c r="BC212"/>
      <c r="BD212"/>
      <c r="BE212"/>
      <c r="BF212"/>
      <c r="BG212"/>
      <c r="BH212"/>
      <c r="BI212"/>
      <c r="BJ212"/>
      <c r="BK212"/>
      <c r="BL212"/>
      <c r="BM212"/>
      <c r="BN212"/>
      <c r="BO212"/>
      <c r="BP212"/>
      <c r="BQ212"/>
      <c r="BR212" s="11"/>
      <c r="BS212" s="11"/>
      <c r="BT212" s="11"/>
      <c r="BU212" s="11"/>
      <c r="BV212" s="11"/>
      <c r="BW212" s="11"/>
      <c r="BX212" s="11"/>
      <c r="BY212" s="11"/>
      <c r="BZ212" s="11"/>
      <c r="CA212" s="11"/>
      <c r="CB212" s="11"/>
      <c r="CC212" s="11"/>
      <c r="CD212" s="11"/>
      <c r="CE212" s="11"/>
      <c r="CF212" s="11"/>
      <c r="CG212" s="11"/>
      <c r="CH212" s="11"/>
      <c r="CI212" s="11"/>
      <c r="CJ212" s="11"/>
      <c r="CK212" s="11"/>
      <c r="CL212" s="11"/>
      <c r="CM212" s="11"/>
      <c r="CN212" s="11"/>
      <c r="CO212" s="11"/>
      <c r="CP212" s="11"/>
      <c r="CQ212" s="11"/>
      <c r="CR212" s="11"/>
      <c r="CS212" s="11"/>
      <c r="CT212" s="11"/>
      <c r="CU212" s="11"/>
      <c r="CV212" s="11"/>
    </row>
    <row r="213" spans="1:100" x14ac:dyDescent="0.2">
      <c r="A213"/>
      <c r="B213"/>
      <c r="C213"/>
      <c r="D213"/>
      <c r="E213"/>
      <c r="F213"/>
      <c r="G213"/>
      <c r="H213"/>
      <c r="I213"/>
      <c r="J213"/>
      <c r="K213"/>
      <c r="L213"/>
      <c r="M213"/>
      <c r="N213"/>
      <c r="O213"/>
      <c r="P213"/>
      <c r="Q213"/>
      <c r="R213"/>
      <c r="S213"/>
      <c r="T213"/>
      <c r="U213"/>
      <c r="V213"/>
      <c r="W213"/>
      <c r="X213"/>
      <c r="Y213"/>
      <c r="Z213"/>
      <c r="AA213"/>
      <c r="AB213"/>
      <c r="AC213"/>
      <c r="AD213"/>
      <c r="AE213"/>
      <c r="AF213"/>
      <c r="AG213"/>
      <c r="AH213"/>
      <c r="AI213"/>
      <c r="AJ213"/>
      <c r="AK213"/>
      <c r="AL213"/>
      <c r="AM213"/>
      <c r="AN213"/>
      <c r="AO213"/>
      <c r="AP213"/>
      <c r="AQ213"/>
      <c r="AR213"/>
      <c r="AS213"/>
      <c r="AT213"/>
      <c r="AU213"/>
      <c r="AV213"/>
      <c r="AW213"/>
      <c r="AX213"/>
      <c r="AY213"/>
      <c r="AZ213"/>
      <c r="BA213"/>
      <c r="BB213"/>
      <c r="BC213"/>
      <c r="BD213"/>
      <c r="BE213"/>
      <c r="BF213"/>
      <c r="BG213"/>
      <c r="BH213"/>
      <c r="BI213"/>
      <c r="BJ213"/>
      <c r="BK213"/>
      <c r="BL213"/>
      <c r="BM213"/>
      <c r="BN213"/>
      <c r="BO213"/>
      <c r="BP213"/>
      <c r="BQ213"/>
      <c r="BR213" s="6"/>
      <c r="BS213" s="6"/>
      <c r="BT213" s="6"/>
      <c r="BU213" s="6"/>
      <c r="BV213" s="6"/>
      <c r="BW213" s="6"/>
      <c r="BX213" s="6"/>
      <c r="BY213" s="6"/>
      <c r="BZ213" s="6"/>
      <c r="CA213" s="6"/>
      <c r="CB213" s="6"/>
      <c r="CC213" s="6"/>
      <c r="CD213" s="6"/>
      <c r="CE213" s="6"/>
      <c r="CF213" s="6"/>
      <c r="CG213" s="6"/>
      <c r="CH213" s="6"/>
      <c r="CI213" s="6"/>
      <c r="CJ213" s="6"/>
      <c r="CK213" s="6"/>
      <c r="CL213" s="6"/>
      <c r="CM213" s="6"/>
      <c r="CN213" s="6"/>
      <c r="CO213" s="6"/>
      <c r="CP213" s="6"/>
      <c r="CQ213" s="6"/>
      <c r="CR213" s="6"/>
      <c r="CS213" s="6"/>
      <c r="CT213" s="6"/>
      <c r="CU213" s="6"/>
      <c r="CV213" s="6"/>
    </row>
    <row r="214" spans="1:100" x14ac:dyDescent="0.2">
      <c r="A214"/>
      <c r="B214"/>
      <c r="C214"/>
      <c r="D214"/>
      <c r="E214"/>
      <c r="F214"/>
      <c r="G214"/>
      <c r="H214"/>
      <c r="I214"/>
      <c r="J214"/>
      <c r="K214"/>
      <c r="L214"/>
      <c r="M214"/>
      <c r="N214"/>
      <c r="O214"/>
      <c r="P214"/>
      <c r="Q214"/>
      <c r="R214"/>
      <c r="S214"/>
      <c r="T214"/>
      <c r="U214"/>
      <c r="V214"/>
      <c r="W214"/>
      <c r="X214"/>
      <c r="Y214"/>
      <c r="Z214"/>
      <c r="AA214"/>
      <c r="AB214"/>
      <c r="AC214"/>
      <c r="AD214"/>
      <c r="AE214"/>
      <c r="AF214"/>
      <c r="AG214"/>
      <c r="AH214"/>
      <c r="AI214"/>
      <c r="AJ214"/>
      <c r="AK214"/>
      <c r="AL214"/>
      <c r="AM214"/>
      <c r="AN214"/>
      <c r="AO214"/>
      <c r="AP214"/>
      <c r="AQ214"/>
      <c r="AR214"/>
      <c r="AS214"/>
      <c r="AT214"/>
      <c r="AU214"/>
      <c r="AV214"/>
      <c r="AW214"/>
      <c r="AX214"/>
      <c r="AY214"/>
      <c r="AZ214"/>
      <c r="BA214"/>
      <c r="BB214"/>
      <c r="BC214"/>
      <c r="BD214"/>
      <c r="BE214"/>
      <c r="BF214"/>
      <c r="BG214"/>
      <c r="BH214"/>
      <c r="BI214"/>
      <c r="BJ214"/>
      <c r="BK214"/>
      <c r="BL214"/>
      <c r="BM214"/>
      <c r="BN214"/>
      <c r="BO214"/>
      <c r="BP214"/>
      <c r="BQ214"/>
      <c r="BR214" s="10"/>
      <c r="BS214" s="10"/>
      <c r="BT214" s="10"/>
      <c r="BU214" s="10"/>
      <c r="BV214" s="10"/>
      <c r="BW214" s="10"/>
      <c r="BX214" s="10"/>
      <c r="BY214" s="10"/>
      <c r="BZ214" s="10"/>
      <c r="CA214" s="10"/>
      <c r="CB214" s="10"/>
      <c r="CC214" s="10"/>
      <c r="CD214" s="10"/>
      <c r="CE214" s="10"/>
      <c r="CF214" s="10"/>
      <c r="CG214" s="10"/>
      <c r="CH214" s="10"/>
      <c r="CI214" s="10"/>
      <c r="CJ214" s="10"/>
      <c r="CK214" s="10"/>
      <c r="CL214" s="10"/>
      <c r="CM214" s="10"/>
      <c r="CN214" s="10"/>
      <c r="CO214" s="10"/>
      <c r="CP214" s="10"/>
      <c r="CQ214" s="10"/>
      <c r="CR214" s="10"/>
      <c r="CS214" s="10"/>
      <c r="CT214" s="10"/>
      <c r="CU214" s="10"/>
      <c r="CV214" s="10"/>
    </row>
    <row r="215" spans="1:100" x14ac:dyDescent="0.2">
      <c r="A215"/>
      <c r="B215"/>
      <c r="C215"/>
      <c r="D215"/>
      <c r="E215"/>
      <c r="F215"/>
      <c r="G215"/>
      <c r="H215"/>
      <c r="I215"/>
      <c r="J215"/>
      <c r="K215"/>
      <c r="L215"/>
      <c r="M215"/>
      <c r="N215"/>
      <c r="O215"/>
      <c r="P215"/>
      <c r="Q215"/>
      <c r="R215"/>
      <c r="S215"/>
      <c r="T215"/>
      <c r="U215"/>
      <c r="V215"/>
      <c r="W215"/>
      <c r="X215"/>
      <c r="Y215"/>
      <c r="Z215"/>
      <c r="AA215"/>
      <c r="AB215"/>
      <c r="AC215"/>
      <c r="AD215"/>
      <c r="AE215"/>
      <c r="AF215"/>
      <c r="AG215"/>
      <c r="AH215"/>
      <c r="AI215"/>
      <c r="AJ215"/>
      <c r="AK215"/>
      <c r="AL215"/>
      <c r="AM215"/>
      <c r="AN215"/>
      <c r="AO215"/>
      <c r="AP215"/>
      <c r="AQ215"/>
      <c r="AR215"/>
      <c r="AS215"/>
      <c r="AT215"/>
      <c r="AU215"/>
      <c r="AV215"/>
      <c r="AW215"/>
      <c r="AX215"/>
      <c r="AY215"/>
      <c r="AZ215"/>
      <c r="BA215"/>
      <c r="BB215"/>
      <c r="BC215"/>
      <c r="BD215"/>
      <c r="BE215"/>
      <c r="BF215"/>
      <c r="BG215"/>
      <c r="BH215"/>
      <c r="BI215"/>
      <c r="BJ215"/>
      <c r="BK215"/>
      <c r="BL215"/>
      <c r="BM215"/>
      <c r="BN215"/>
      <c r="BO215"/>
      <c r="BP215"/>
      <c r="BQ215"/>
      <c r="BR215" s="9"/>
      <c r="BS215" s="9"/>
      <c r="BT215" s="9"/>
      <c r="BU215" s="9"/>
      <c r="BV215" s="9"/>
      <c r="BW215" s="9"/>
      <c r="BX215" s="9"/>
      <c r="BY215" s="9"/>
      <c r="BZ215" s="9"/>
      <c r="CA215" s="9"/>
      <c r="CB215" s="9"/>
      <c r="CC215" s="9"/>
      <c r="CD215" s="9"/>
      <c r="CE215" s="9"/>
      <c r="CF215" s="9"/>
      <c r="CG215" s="9"/>
      <c r="CH215" s="9"/>
      <c r="CI215" s="9"/>
      <c r="CJ215" s="9"/>
      <c r="CK215" s="9"/>
      <c r="CL215" s="9"/>
      <c r="CM215" s="9"/>
      <c r="CN215" s="9"/>
      <c r="CO215" s="9"/>
      <c r="CP215" s="9"/>
      <c r="CQ215" s="9"/>
      <c r="CR215" s="9"/>
      <c r="CS215" s="9"/>
      <c r="CT215" s="9"/>
      <c r="CU215" s="9"/>
      <c r="CV215" s="9"/>
    </row>
    <row r="216" spans="1:100" x14ac:dyDescent="0.2">
      <c r="A216"/>
      <c r="B216"/>
      <c r="C216"/>
      <c r="D216"/>
      <c r="E216"/>
      <c r="F216"/>
      <c r="G216"/>
      <c r="H216"/>
      <c r="I216"/>
      <c r="J216"/>
      <c r="K216"/>
      <c r="L216"/>
      <c r="M216"/>
      <c r="N216"/>
      <c r="O216"/>
      <c r="P216"/>
      <c r="Q216"/>
      <c r="R216"/>
      <c r="S216"/>
      <c r="T216"/>
      <c r="U216"/>
      <c r="V216"/>
      <c r="W216"/>
      <c r="X216"/>
      <c r="Y216"/>
      <c r="Z216"/>
      <c r="AA216"/>
      <c r="AB216"/>
      <c r="AC216"/>
      <c r="AD216"/>
      <c r="AE216"/>
      <c r="AF216"/>
      <c r="AG216"/>
      <c r="AH216"/>
      <c r="AI216"/>
      <c r="AJ216"/>
      <c r="AK216"/>
      <c r="AL216"/>
      <c r="AM216"/>
      <c r="AN216"/>
      <c r="AO216"/>
      <c r="AP216"/>
      <c r="AQ216"/>
      <c r="AR216"/>
      <c r="AS216"/>
      <c r="AT216"/>
      <c r="AU216"/>
      <c r="AV216"/>
      <c r="AW216"/>
      <c r="AX216"/>
      <c r="AY216"/>
      <c r="AZ216"/>
      <c r="BA216"/>
      <c r="BB216"/>
      <c r="BC216"/>
      <c r="BD216"/>
      <c r="BE216"/>
      <c r="BF216"/>
      <c r="BG216"/>
      <c r="BH216"/>
      <c r="BI216"/>
      <c r="BJ216"/>
      <c r="BK216"/>
      <c r="BL216"/>
      <c r="BM216"/>
      <c r="BN216"/>
      <c r="BO216"/>
      <c r="BP216"/>
      <c r="BQ216"/>
      <c r="BR216" s="8"/>
      <c r="BS216" s="8"/>
      <c r="BT216" s="8"/>
      <c r="BU216" s="8"/>
      <c r="BV216" s="8"/>
      <c r="BW216" s="8"/>
      <c r="BX216" s="8"/>
      <c r="BY216" s="8"/>
      <c r="BZ216" s="8"/>
      <c r="CA216" s="8"/>
      <c r="CB216" s="8"/>
      <c r="CC216" s="8"/>
      <c r="CD216" s="8"/>
      <c r="CE216" s="8"/>
      <c r="CF216" s="8"/>
      <c r="CG216" s="8"/>
      <c r="CH216" s="8"/>
      <c r="CI216" s="8"/>
      <c r="CJ216" s="8"/>
      <c r="CK216" s="8"/>
      <c r="CL216" s="8"/>
      <c r="CM216" s="8"/>
      <c r="CN216" s="8"/>
      <c r="CO216" s="8"/>
      <c r="CP216" s="8"/>
      <c r="CQ216" s="8"/>
      <c r="CR216" s="8"/>
      <c r="CS216" s="8"/>
      <c r="CT216" s="8"/>
      <c r="CU216" s="8"/>
      <c r="CV216" s="8"/>
    </row>
    <row r="217" spans="1:100" x14ac:dyDescent="0.2">
      <c r="A217"/>
      <c r="B217"/>
      <c r="C217"/>
      <c r="D217"/>
      <c r="E217"/>
      <c r="F217"/>
      <c r="G217"/>
      <c r="H217"/>
      <c r="I217"/>
      <c r="J217"/>
      <c r="K217"/>
      <c r="L217"/>
      <c r="M217"/>
      <c r="N217"/>
      <c r="O217"/>
      <c r="P217"/>
      <c r="Q217"/>
      <c r="R217"/>
      <c r="S217"/>
      <c r="T217"/>
      <c r="U217"/>
      <c r="V217"/>
      <c r="W217"/>
      <c r="X217"/>
      <c r="Y217"/>
      <c r="Z217"/>
      <c r="AA217"/>
      <c r="AB217"/>
      <c r="AC217"/>
      <c r="AD217"/>
      <c r="AE217"/>
      <c r="AF217"/>
      <c r="AG217"/>
      <c r="AH217"/>
      <c r="AI217"/>
      <c r="AJ217"/>
      <c r="AK217"/>
      <c r="AL217"/>
      <c r="AM217"/>
      <c r="AN217"/>
      <c r="AO217"/>
      <c r="AP217"/>
      <c r="AQ217"/>
      <c r="AR217"/>
      <c r="AS217"/>
      <c r="AT217"/>
      <c r="AU217"/>
      <c r="AV217"/>
      <c r="AW217"/>
      <c r="AX217"/>
      <c r="AY217"/>
      <c r="AZ217"/>
      <c r="BA217"/>
      <c r="BB217"/>
      <c r="BC217"/>
      <c r="BD217"/>
      <c r="BE217"/>
      <c r="BF217"/>
      <c r="BG217"/>
      <c r="BH217"/>
      <c r="BI217"/>
      <c r="BJ217"/>
      <c r="BK217"/>
      <c r="BL217"/>
      <c r="BM217"/>
      <c r="BN217"/>
      <c r="BO217"/>
      <c r="BP217"/>
      <c r="BQ217"/>
      <c r="BR217" s="3"/>
      <c r="BS217" s="3"/>
      <c r="BT217" s="3"/>
      <c r="BU217" s="3"/>
      <c r="BV217" s="3"/>
      <c r="BW217" s="3"/>
      <c r="BX217" s="3"/>
      <c r="BY217" s="3"/>
      <c r="BZ217" s="3"/>
      <c r="CA217" s="3"/>
      <c r="CB217" s="3"/>
      <c r="CC217" s="3"/>
      <c r="CD217" s="3"/>
      <c r="CE217" s="3"/>
      <c r="CF217" s="3"/>
      <c r="CG217" s="3"/>
      <c r="CH217" s="3"/>
      <c r="CI217" s="3"/>
      <c r="CJ217" s="3"/>
      <c r="CK217" s="3"/>
      <c r="CL217" s="3"/>
      <c r="CM217" s="3"/>
      <c r="CN217" s="3"/>
      <c r="CO217" s="3"/>
      <c r="CP217" s="3"/>
      <c r="CQ217" s="3"/>
      <c r="CR217" s="3"/>
      <c r="CS217" s="3"/>
      <c r="CT217" s="3"/>
      <c r="CU217" s="3"/>
      <c r="CV217" s="3"/>
    </row>
    <row r="218" spans="1:100" x14ac:dyDescent="0.2">
      <c r="A218"/>
      <c r="B218"/>
      <c r="C218"/>
      <c r="D218"/>
      <c r="E218"/>
      <c r="F218"/>
      <c r="G218"/>
      <c r="H218"/>
      <c r="I218"/>
      <c r="J218"/>
      <c r="K218"/>
      <c r="L218"/>
      <c r="M218"/>
      <c r="N218"/>
      <c r="O218"/>
      <c r="P218"/>
      <c r="Q218"/>
      <c r="R218"/>
      <c r="S218"/>
      <c r="T218"/>
      <c r="U218"/>
      <c r="V218"/>
      <c r="W218"/>
      <c r="X218"/>
      <c r="Y218"/>
      <c r="Z218"/>
      <c r="AA218"/>
      <c r="AB218"/>
      <c r="AC218"/>
      <c r="AD218"/>
      <c r="AE218"/>
      <c r="AF218"/>
      <c r="AG218"/>
      <c r="AH218"/>
      <c r="AI218"/>
      <c r="AJ218"/>
      <c r="AK218"/>
      <c r="AL218"/>
      <c r="AM218"/>
      <c r="AN218"/>
      <c r="AO218"/>
      <c r="AP218"/>
      <c r="AQ218"/>
      <c r="AR218"/>
      <c r="AS218"/>
      <c r="AT218"/>
      <c r="AU218"/>
      <c r="AV218"/>
      <c r="AW218"/>
      <c r="AX218"/>
      <c r="AY218"/>
      <c r="AZ218"/>
      <c r="BA218"/>
      <c r="BB218"/>
      <c r="BC218"/>
      <c r="BD218"/>
      <c r="BE218"/>
      <c r="BF218"/>
      <c r="BG218"/>
      <c r="BH218"/>
      <c r="BI218"/>
      <c r="BJ218"/>
      <c r="BK218"/>
      <c r="BL218"/>
      <c r="BM218"/>
      <c r="BN218"/>
      <c r="BO218"/>
      <c r="BP218"/>
      <c r="BQ218"/>
      <c r="BR218" s="12"/>
      <c r="BS218" s="12"/>
      <c r="BT218" s="12"/>
      <c r="BU218" s="12"/>
      <c r="BV218" s="12"/>
      <c r="BW218" s="12"/>
      <c r="BX218" s="12"/>
      <c r="BY218" s="12"/>
      <c r="BZ218" s="12"/>
      <c r="CA218" s="12"/>
      <c r="CB218" s="12"/>
      <c r="CC218" s="12"/>
      <c r="CD218" s="12"/>
      <c r="CE218" s="12"/>
      <c r="CF218" s="12"/>
      <c r="CG218" s="12"/>
      <c r="CH218" s="12"/>
      <c r="CI218" s="12"/>
      <c r="CJ218" s="12"/>
      <c r="CK218" s="12"/>
      <c r="CL218" s="12"/>
      <c r="CM218" s="12"/>
      <c r="CN218" s="12"/>
      <c r="CO218" s="12"/>
      <c r="CP218" s="12"/>
      <c r="CQ218" s="12"/>
      <c r="CR218" s="12"/>
      <c r="CS218" s="12"/>
      <c r="CT218" s="12"/>
      <c r="CU218" s="12"/>
      <c r="CV218" s="12"/>
    </row>
    <row r="219" spans="1:100" x14ac:dyDescent="0.2">
      <c r="A219"/>
      <c r="B219"/>
      <c r="C219"/>
      <c r="D219"/>
      <c r="E219"/>
      <c r="F219"/>
      <c r="G219"/>
      <c r="H219"/>
      <c r="I219"/>
      <c r="J219"/>
      <c r="K219"/>
      <c r="L219"/>
      <c r="M219"/>
      <c r="N219"/>
      <c r="O219"/>
      <c r="P219"/>
      <c r="Q219"/>
      <c r="R219"/>
      <c r="S219"/>
      <c r="T219"/>
      <c r="U219"/>
      <c r="V219"/>
      <c r="W219"/>
      <c r="X219"/>
      <c r="Y219"/>
      <c r="Z219"/>
      <c r="AA219"/>
      <c r="AB219"/>
      <c r="AC219"/>
      <c r="AD219"/>
      <c r="AE219"/>
      <c r="AF219"/>
      <c r="AG219"/>
      <c r="AH219"/>
      <c r="AI219"/>
      <c r="AJ219"/>
      <c r="AK219"/>
      <c r="AL219"/>
      <c r="AM219"/>
      <c r="AN219"/>
      <c r="AO219"/>
      <c r="AP219"/>
      <c r="AQ219"/>
      <c r="AR219"/>
      <c r="AS219"/>
      <c r="AT219"/>
      <c r="AU219"/>
      <c r="AV219"/>
      <c r="AW219"/>
      <c r="AX219"/>
      <c r="AY219"/>
      <c r="AZ219"/>
      <c r="BA219"/>
      <c r="BB219"/>
      <c r="BC219"/>
      <c r="BD219"/>
      <c r="BE219"/>
      <c r="BF219"/>
      <c r="BG219"/>
      <c r="BH219"/>
      <c r="BI219"/>
      <c r="BJ219"/>
      <c r="BK219"/>
      <c r="BL219"/>
      <c r="BM219"/>
      <c r="BN219"/>
      <c r="BO219"/>
      <c r="BP219"/>
      <c r="BQ219"/>
      <c r="BR219" s="7"/>
      <c r="BS219" s="7"/>
      <c r="BT219" s="7"/>
      <c r="BU219" s="7"/>
      <c r="BV219" s="7"/>
      <c r="BW219" s="7"/>
      <c r="BX219" s="7"/>
      <c r="BY219" s="7"/>
      <c r="BZ219" s="7"/>
      <c r="CA219" s="7"/>
      <c r="CB219" s="7"/>
      <c r="CC219" s="7"/>
      <c r="CD219" s="7"/>
      <c r="CE219" s="7"/>
      <c r="CF219" s="7"/>
      <c r="CG219" s="7"/>
      <c r="CH219" s="7"/>
      <c r="CI219" s="7"/>
      <c r="CJ219" s="7"/>
      <c r="CK219" s="7"/>
      <c r="CL219" s="7"/>
      <c r="CM219" s="7"/>
      <c r="CN219" s="7"/>
      <c r="CO219" s="7"/>
      <c r="CP219" s="7"/>
      <c r="CQ219" s="7"/>
      <c r="CR219" s="7"/>
      <c r="CS219" s="7"/>
      <c r="CT219" s="7"/>
      <c r="CU219" s="7"/>
      <c r="CV219" s="7"/>
    </row>
    <row r="220" spans="1:100" ht="15.75" thickBot="1" x14ac:dyDescent="0.25">
      <c r="A220"/>
      <c r="B220"/>
      <c r="C220"/>
      <c r="D220"/>
      <c r="E220"/>
      <c r="F220"/>
      <c r="G220"/>
      <c r="H220"/>
      <c r="I220"/>
      <c r="J220"/>
      <c r="K220"/>
      <c r="L220"/>
      <c r="M220"/>
      <c r="N220"/>
      <c r="O220"/>
      <c r="P220"/>
      <c r="Q220"/>
      <c r="R220"/>
      <c r="S220"/>
      <c r="T220"/>
      <c r="U220"/>
      <c r="V220"/>
      <c r="W220"/>
      <c r="X220"/>
      <c r="Y220"/>
      <c r="Z220"/>
      <c r="AA220"/>
      <c r="AB220"/>
      <c r="AC220"/>
      <c r="AD220"/>
      <c r="AE220"/>
      <c r="AF220"/>
      <c r="AG220"/>
      <c r="AH220"/>
      <c r="AI220"/>
      <c r="AJ220"/>
      <c r="AK220"/>
      <c r="AL220"/>
      <c r="AM220"/>
      <c r="AN220"/>
      <c r="AO220"/>
      <c r="AP220"/>
      <c r="AQ220"/>
      <c r="AR220"/>
      <c r="AS220"/>
      <c r="AT220"/>
      <c r="AU220"/>
      <c r="AV220"/>
      <c r="AW220"/>
      <c r="AX220"/>
      <c r="AY220"/>
      <c r="AZ220"/>
      <c r="BA220"/>
      <c r="BB220"/>
      <c r="BC220"/>
      <c r="BD220"/>
      <c r="BE220"/>
      <c r="BF220"/>
      <c r="BG220"/>
      <c r="BH220"/>
      <c r="BI220"/>
      <c r="BJ220"/>
      <c r="BK220"/>
      <c r="BL220"/>
      <c r="BM220"/>
      <c r="BN220"/>
      <c r="BO220"/>
      <c r="BP220"/>
      <c r="BQ220"/>
      <c r="BR220" s="5"/>
      <c r="BS220" s="5"/>
      <c r="BT220" s="5"/>
      <c r="BU220" s="5"/>
      <c r="BV220" s="5"/>
      <c r="BW220" s="5"/>
      <c r="BX220" s="5"/>
      <c r="BY220" s="5"/>
      <c r="BZ220" s="5"/>
      <c r="CA220" s="5"/>
      <c r="CB220" s="5"/>
      <c r="CC220" s="5"/>
      <c r="CD220" s="5"/>
      <c r="CE220" s="5"/>
      <c r="CF220" s="5"/>
      <c r="CG220" s="5"/>
      <c r="CH220" s="5"/>
      <c r="CI220" s="5"/>
      <c r="CJ220" s="5"/>
      <c r="CK220" s="5"/>
      <c r="CL220" s="5"/>
      <c r="CM220" s="5"/>
      <c r="CN220" s="5"/>
      <c r="CO220" s="5"/>
      <c r="CP220" s="5"/>
      <c r="CQ220" s="5"/>
      <c r="CR220" s="5"/>
      <c r="CS220" s="5"/>
      <c r="CT220" s="5"/>
      <c r="CU220" s="5"/>
      <c r="CV220" s="5"/>
    </row>
    <row r="221" spans="1:100" x14ac:dyDescent="0.2">
      <c r="A221" s="19"/>
      <c r="B221"/>
      <c r="C221"/>
      <c r="D221"/>
      <c r="E221"/>
      <c r="F221"/>
      <c r="G221"/>
      <c r="H221"/>
      <c r="I221"/>
      <c r="J221"/>
      <c r="K221"/>
      <c r="L221"/>
      <c r="M221"/>
      <c r="N221"/>
      <c r="O221"/>
      <c r="P221"/>
      <c r="Q221"/>
      <c r="R221"/>
      <c r="S221"/>
      <c r="T221"/>
      <c r="U221"/>
      <c r="V221"/>
      <c r="W221"/>
      <c r="X221"/>
      <c r="Y221"/>
      <c r="Z221"/>
      <c r="AA221"/>
      <c r="AB221"/>
      <c r="AC221"/>
      <c r="AD221"/>
      <c r="AE221"/>
      <c r="AF221"/>
      <c r="AG221"/>
      <c r="AH221"/>
      <c r="AI221"/>
      <c r="AJ221"/>
      <c r="AK221"/>
      <c r="AL221"/>
      <c r="AM221"/>
      <c r="AN221"/>
      <c r="AO221"/>
      <c r="AP221"/>
      <c r="AQ221"/>
      <c r="AR221"/>
      <c r="AS221"/>
      <c r="AT221"/>
      <c r="AU221"/>
      <c r="AV221"/>
      <c r="AW221"/>
      <c r="AX221"/>
      <c r="AY221"/>
      <c r="AZ221"/>
      <c r="BA221"/>
      <c r="BB221"/>
      <c r="BC221"/>
      <c r="BD221"/>
      <c r="BE221"/>
      <c r="BF221"/>
      <c r="BG221"/>
      <c r="BH221"/>
      <c r="BI221"/>
      <c r="BJ221"/>
      <c r="BK221"/>
      <c r="BL221"/>
      <c r="BM221"/>
      <c r="BN221"/>
      <c r="BO221"/>
      <c r="BP221"/>
      <c r="BQ221"/>
      <c r="BR221" s="4"/>
      <c r="BS221" s="4"/>
      <c r="BT221" s="4"/>
      <c r="BU221" s="4"/>
      <c r="BV221" s="4"/>
      <c r="BW221" s="4"/>
      <c r="BX221" s="4"/>
      <c r="BY221" s="4"/>
      <c r="BZ221" s="4"/>
      <c r="CA221" s="4"/>
      <c r="CB221" s="4"/>
      <c r="CC221" s="4"/>
      <c r="CD221" s="4"/>
      <c r="CE221" s="4"/>
      <c r="CF221" s="4"/>
      <c r="CG221" s="4"/>
      <c r="CH221" s="4"/>
      <c r="CI221" s="4"/>
      <c r="CJ221" s="4"/>
      <c r="CK221" s="4"/>
      <c r="CL221" s="4"/>
      <c r="CM221" s="4"/>
      <c r="CN221" s="4"/>
      <c r="CO221" s="4"/>
      <c r="CP221" s="4"/>
      <c r="CQ221" s="4"/>
      <c r="CR221" s="4"/>
      <c r="CS221" s="4"/>
      <c r="CT221" s="4"/>
      <c r="CU221" s="4"/>
      <c r="CV221" s="4"/>
    </row>
    <row r="222" spans="1:100" x14ac:dyDescent="0.2">
      <c r="A222" s="20"/>
      <c r="B222"/>
      <c r="C222"/>
      <c r="D222"/>
      <c r="E222"/>
      <c r="F222"/>
      <c r="G222"/>
      <c r="H222"/>
      <c r="I222"/>
      <c r="J222"/>
      <c r="K222"/>
      <c r="L222"/>
      <c r="M222"/>
      <c r="N222"/>
      <c r="O222"/>
      <c r="P222"/>
      <c r="Q222"/>
      <c r="R222"/>
      <c r="S222"/>
      <c r="T222"/>
      <c r="U222"/>
      <c r="V222"/>
      <c r="W222"/>
      <c r="X222"/>
      <c r="Y222"/>
      <c r="Z222"/>
      <c r="AA222"/>
      <c r="AB222"/>
      <c r="AC222"/>
      <c r="AD222"/>
      <c r="AE222"/>
      <c r="AF222"/>
      <c r="AG222"/>
      <c r="AH222"/>
      <c r="AI222"/>
      <c r="AJ222"/>
      <c r="AK222"/>
      <c r="AL222"/>
      <c r="AM222"/>
      <c r="AN222"/>
      <c r="AO222"/>
      <c r="AP222"/>
      <c r="AQ222"/>
      <c r="AR222"/>
      <c r="AS222"/>
      <c r="AT222"/>
      <c r="AU222"/>
      <c r="AV222"/>
      <c r="AW222"/>
      <c r="AX222"/>
      <c r="AY222"/>
      <c r="AZ222"/>
      <c r="BA222"/>
      <c r="BB222"/>
      <c r="BC222"/>
      <c r="BD222"/>
      <c r="BE222"/>
      <c r="BF222"/>
      <c r="BG222"/>
      <c r="BH222"/>
      <c r="BI222"/>
      <c r="BJ222"/>
      <c r="BK222"/>
      <c r="BL222"/>
      <c r="BM222"/>
      <c r="BN222"/>
      <c r="BO222"/>
      <c r="BP222"/>
      <c r="BQ222"/>
      <c r="BR222" s="11"/>
      <c r="BS222" s="11"/>
      <c r="BT222" s="11"/>
      <c r="BU222" s="11"/>
      <c r="BV222" s="11"/>
      <c r="BW222" s="11"/>
      <c r="BX222" s="11"/>
      <c r="BY222" s="11"/>
      <c r="BZ222" s="11"/>
      <c r="CA222" s="11"/>
      <c r="CB222" s="11"/>
      <c r="CC222" s="11"/>
      <c r="CD222" s="11"/>
      <c r="CE222" s="11"/>
      <c r="CF222" s="11"/>
      <c r="CG222" s="11"/>
      <c r="CH222" s="11"/>
      <c r="CI222" s="11"/>
      <c r="CJ222" s="11"/>
      <c r="CK222" s="11"/>
      <c r="CL222" s="11"/>
      <c r="CM222" s="11"/>
      <c r="CN222" s="11"/>
      <c r="CO222" s="11"/>
      <c r="CP222" s="11"/>
      <c r="CQ222" s="11"/>
      <c r="CR222" s="11"/>
      <c r="CS222" s="11"/>
      <c r="CT222" s="11"/>
      <c r="CU222" s="11"/>
      <c r="CV222" s="11"/>
    </row>
    <row r="223" spans="1:100" x14ac:dyDescent="0.2">
      <c r="A223" s="21"/>
      <c r="B223"/>
      <c r="C223"/>
      <c r="D223"/>
      <c r="E223"/>
      <c r="F223"/>
      <c r="G223"/>
      <c r="H223"/>
      <c r="I223"/>
      <c r="J223"/>
      <c r="K223"/>
      <c r="L223"/>
      <c r="M223"/>
      <c r="N223"/>
      <c r="O223"/>
      <c r="P223"/>
      <c r="Q223"/>
      <c r="R223"/>
      <c r="S223"/>
      <c r="T223"/>
      <c r="U223"/>
      <c r="V223"/>
      <c r="W223"/>
      <c r="X223"/>
      <c r="Y223"/>
      <c r="Z223"/>
      <c r="AA223"/>
      <c r="AB223"/>
      <c r="AC223"/>
      <c r="AD223"/>
      <c r="AE223"/>
      <c r="AF223"/>
      <c r="AG223"/>
      <c r="AH223"/>
      <c r="AI223"/>
      <c r="AJ223"/>
      <c r="AK223"/>
      <c r="AL223"/>
      <c r="AM223"/>
      <c r="AN223"/>
      <c r="AO223"/>
      <c r="AP223"/>
      <c r="AQ223"/>
      <c r="AR223"/>
      <c r="AS223"/>
      <c r="AT223"/>
      <c r="AU223"/>
      <c r="AV223"/>
      <c r="AW223"/>
      <c r="AX223"/>
      <c r="AY223"/>
      <c r="AZ223"/>
      <c r="BA223"/>
      <c r="BB223"/>
      <c r="BC223"/>
      <c r="BD223"/>
      <c r="BE223"/>
      <c r="BF223"/>
      <c r="BG223"/>
      <c r="BH223"/>
      <c r="BI223"/>
      <c r="BJ223"/>
      <c r="BK223"/>
      <c r="BL223"/>
      <c r="BM223"/>
      <c r="BN223"/>
      <c r="BO223"/>
      <c r="BP223"/>
      <c r="BQ223"/>
      <c r="BR223" s="6"/>
      <c r="BS223" s="6"/>
      <c r="BT223" s="6"/>
      <c r="BU223" s="6"/>
      <c r="BV223" s="6"/>
      <c r="BW223" s="6"/>
      <c r="BX223" s="6"/>
      <c r="BY223" s="6"/>
      <c r="BZ223" s="6"/>
      <c r="CA223" s="6"/>
      <c r="CB223" s="6"/>
      <c r="CC223" s="6"/>
      <c r="CD223" s="6"/>
      <c r="CE223" s="6"/>
      <c r="CF223" s="6"/>
      <c r="CG223" s="6"/>
      <c r="CH223" s="6"/>
      <c r="CI223" s="6"/>
      <c r="CJ223" s="6"/>
      <c r="CK223" s="6"/>
      <c r="CL223" s="6"/>
      <c r="CM223" s="6"/>
      <c r="CN223" s="6"/>
      <c r="CO223" s="6"/>
      <c r="CP223" s="6"/>
      <c r="CQ223" s="6"/>
      <c r="CR223" s="6"/>
      <c r="CS223" s="6"/>
      <c r="CT223" s="6"/>
      <c r="CU223" s="6"/>
      <c r="CV223" s="6"/>
    </row>
    <row r="224" spans="1:100" x14ac:dyDescent="0.2">
      <c r="A224"/>
      <c r="B224"/>
      <c r="C224"/>
      <c r="D224"/>
      <c r="E224"/>
      <c r="F224"/>
      <c r="G224"/>
      <c r="H224"/>
      <c r="I224"/>
      <c r="J224"/>
      <c r="K224"/>
      <c r="L224"/>
      <c r="M224"/>
      <c r="N224"/>
      <c r="O224"/>
      <c r="P224"/>
      <c r="Q224"/>
      <c r="R224"/>
      <c r="S224"/>
      <c r="T224"/>
      <c r="U224"/>
      <c r="V224"/>
      <c r="W224"/>
      <c r="X224"/>
      <c r="Y224"/>
      <c r="Z224"/>
      <c r="AA224"/>
      <c r="AB224"/>
      <c r="AC224"/>
      <c r="AD224"/>
      <c r="AE224"/>
      <c r="AF224"/>
      <c r="AG224"/>
      <c r="AH224"/>
      <c r="AI224"/>
      <c r="AJ224"/>
      <c r="AK224"/>
      <c r="AL224"/>
      <c r="AM224"/>
      <c r="AN224"/>
      <c r="AO224"/>
      <c r="AP224"/>
      <c r="AQ224"/>
      <c r="AR224"/>
      <c r="AS224"/>
      <c r="AT224"/>
      <c r="AU224"/>
      <c r="AV224"/>
      <c r="AW224"/>
      <c r="AX224"/>
      <c r="AY224"/>
      <c r="AZ224"/>
      <c r="BA224"/>
      <c r="BB224"/>
      <c r="BC224"/>
      <c r="BD224"/>
      <c r="BE224"/>
      <c r="BF224"/>
      <c r="BG224"/>
      <c r="BH224"/>
      <c r="BI224"/>
      <c r="BJ224"/>
      <c r="BK224"/>
      <c r="BL224"/>
      <c r="BM224"/>
      <c r="BN224"/>
      <c r="BO224"/>
      <c r="BP224"/>
      <c r="BQ224"/>
      <c r="BR224" s="10"/>
      <c r="BS224" s="10"/>
      <c r="BT224" s="10"/>
      <c r="BU224" s="10"/>
      <c r="BV224" s="10"/>
      <c r="BW224" s="10"/>
      <c r="BX224" s="10"/>
      <c r="BY224" s="10"/>
      <c r="BZ224" s="10"/>
      <c r="CA224" s="10"/>
      <c r="CB224" s="10"/>
      <c r="CC224" s="10"/>
      <c r="CD224" s="10"/>
      <c r="CE224" s="10"/>
      <c r="CF224" s="10"/>
      <c r="CG224" s="10"/>
      <c r="CH224" s="10"/>
      <c r="CI224" s="10"/>
      <c r="CJ224" s="10"/>
      <c r="CK224" s="10"/>
      <c r="CL224" s="10"/>
      <c r="CM224" s="10"/>
      <c r="CN224" s="10"/>
      <c r="CO224" s="10"/>
      <c r="CP224" s="10"/>
      <c r="CQ224" s="10"/>
      <c r="CR224" s="10"/>
      <c r="CS224" s="10"/>
      <c r="CT224" s="10"/>
      <c r="CU224" s="10"/>
      <c r="CV224" s="10"/>
    </row>
    <row r="225" spans="1:100" x14ac:dyDescent="0.2">
      <c r="A225"/>
      <c r="B225"/>
      <c r="C225"/>
      <c r="D225"/>
      <c r="E225"/>
      <c r="F225"/>
      <c r="G225"/>
      <c r="H225"/>
      <c r="I225"/>
      <c r="J225"/>
      <c r="K225"/>
      <c r="L225"/>
      <c r="M225"/>
      <c r="N225"/>
      <c r="O225"/>
      <c r="P225"/>
      <c r="Q225"/>
      <c r="R225"/>
      <c r="S225"/>
      <c r="T225"/>
      <c r="U225"/>
      <c r="V225"/>
      <c r="W225"/>
      <c r="X225"/>
      <c r="Y225"/>
      <c r="Z225"/>
      <c r="AA225"/>
      <c r="AB225"/>
      <c r="AC225"/>
      <c r="AD225"/>
      <c r="AE225"/>
      <c r="AF225"/>
      <c r="AG225"/>
      <c r="AH225"/>
      <c r="AI225"/>
      <c r="AJ225"/>
      <c r="AK225"/>
      <c r="AL225"/>
      <c r="AM225"/>
      <c r="AN225"/>
      <c r="AO225"/>
      <c r="AP225"/>
      <c r="AQ225"/>
      <c r="AR225"/>
      <c r="AS225"/>
      <c r="AT225"/>
      <c r="AU225"/>
      <c r="AV225"/>
      <c r="AW225"/>
      <c r="AX225"/>
      <c r="AY225"/>
      <c r="AZ225"/>
      <c r="BA225"/>
      <c r="BB225"/>
      <c r="BC225"/>
      <c r="BD225"/>
      <c r="BE225"/>
      <c r="BF225"/>
      <c r="BG225"/>
      <c r="BH225"/>
      <c r="BI225"/>
      <c r="BJ225"/>
      <c r="BK225"/>
      <c r="BL225"/>
      <c r="BM225"/>
      <c r="BN225"/>
      <c r="BO225"/>
      <c r="BP225"/>
      <c r="BQ225"/>
      <c r="BR225" s="9"/>
      <c r="BS225" s="9"/>
      <c r="BT225" s="9"/>
      <c r="BU225" s="9"/>
      <c r="BV225" s="9"/>
      <c r="BW225" s="9"/>
      <c r="BX225" s="9"/>
      <c r="BY225" s="9"/>
      <c r="BZ225" s="9"/>
      <c r="CA225" s="9"/>
      <c r="CB225" s="9"/>
      <c r="CC225" s="9"/>
      <c r="CD225" s="9"/>
      <c r="CE225" s="9"/>
      <c r="CF225" s="9"/>
      <c r="CG225" s="9"/>
      <c r="CH225" s="9"/>
      <c r="CI225" s="9"/>
      <c r="CJ225" s="9"/>
      <c r="CK225" s="9"/>
      <c r="CL225" s="9"/>
      <c r="CM225" s="9"/>
      <c r="CN225" s="9"/>
      <c r="CO225" s="9"/>
      <c r="CP225" s="9"/>
      <c r="CQ225" s="9"/>
      <c r="CR225" s="9"/>
      <c r="CS225" s="9"/>
      <c r="CT225" s="9"/>
      <c r="CU225" s="9"/>
      <c r="CV225" s="9"/>
    </row>
    <row r="226" spans="1:100" x14ac:dyDescent="0.2">
      <c r="A226"/>
      <c r="B226"/>
      <c r="C226"/>
      <c r="D226"/>
      <c r="E226"/>
      <c r="F226"/>
      <c r="G226"/>
      <c r="H226"/>
      <c r="I226"/>
      <c r="J226"/>
      <c r="K226"/>
      <c r="L226"/>
      <c r="M226"/>
      <c r="N226"/>
      <c r="O226"/>
      <c r="P226"/>
      <c r="Q226"/>
      <c r="R226"/>
      <c r="S226"/>
      <c r="T226"/>
      <c r="U226"/>
      <c r="V226"/>
      <c r="W226"/>
      <c r="X226"/>
      <c r="Y226"/>
      <c r="Z226"/>
      <c r="AA226"/>
      <c r="AB226"/>
      <c r="AC226"/>
      <c r="AD226"/>
      <c r="AE226"/>
      <c r="AF226"/>
      <c r="AG226"/>
      <c r="AH226"/>
      <c r="AI226"/>
      <c r="AJ226"/>
      <c r="AK226"/>
      <c r="AL226"/>
      <c r="AM226"/>
      <c r="AN226"/>
      <c r="AO226"/>
      <c r="AP226"/>
      <c r="AQ226"/>
      <c r="AR226"/>
      <c r="AS226"/>
      <c r="AT226"/>
      <c r="AU226"/>
      <c r="AV226"/>
      <c r="AW226"/>
      <c r="AX226"/>
      <c r="AY226"/>
      <c r="AZ226"/>
      <c r="BA226"/>
      <c r="BB226"/>
      <c r="BC226"/>
      <c r="BD226"/>
      <c r="BE226"/>
      <c r="BF226"/>
      <c r="BG226"/>
      <c r="BH226"/>
      <c r="BI226"/>
      <c r="BJ226"/>
      <c r="BK226"/>
      <c r="BL226"/>
      <c r="BM226"/>
      <c r="BN226"/>
      <c r="BO226"/>
      <c r="BP226"/>
      <c r="BQ226"/>
      <c r="BR226" s="8"/>
      <c r="BS226" s="8"/>
      <c r="BT226" s="8"/>
      <c r="BU226" s="8"/>
      <c r="BV226" s="8"/>
      <c r="BW226" s="8"/>
      <c r="BX226" s="8"/>
      <c r="BY226" s="8"/>
      <c r="BZ226" s="8"/>
      <c r="CA226" s="8"/>
      <c r="CB226" s="8"/>
      <c r="CC226" s="8"/>
      <c r="CD226" s="8"/>
      <c r="CE226" s="8"/>
      <c r="CF226" s="8"/>
      <c r="CG226" s="8"/>
      <c r="CH226" s="8"/>
      <c r="CI226" s="8"/>
      <c r="CJ226" s="8"/>
      <c r="CK226" s="8"/>
      <c r="CL226" s="8"/>
      <c r="CM226" s="8"/>
      <c r="CN226" s="8"/>
      <c r="CO226" s="8"/>
      <c r="CP226" s="8"/>
      <c r="CQ226" s="8"/>
      <c r="CR226" s="8"/>
      <c r="CS226" s="8"/>
      <c r="CT226" s="8"/>
      <c r="CU226" s="8"/>
      <c r="CV226" s="8"/>
    </row>
    <row r="227" spans="1:100" x14ac:dyDescent="0.2">
      <c r="A227"/>
      <c r="B227"/>
      <c r="C227"/>
      <c r="D227"/>
      <c r="E227"/>
      <c r="F227"/>
      <c r="G227"/>
      <c r="H227"/>
      <c r="I227"/>
      <c r="J227"/>
      <c r="K227"/>
      <c r="L227"/>
      <c r="M227"/>
      <c r="N227"/>
      <c r="O227"/>
      <c r="P227"/>
      <c r="Q227"/>
      <c r="R227"/>
      <c r="S227"/>
      <c r="T227"/>
      <c r="U227"/>
      <c r="V227"/>
      <c r="W227"/>
      <c r="X227"/>
      <c r="Y227"/>
      <c r="Z227"/>
      <c r="AA227"/>
      <c r="AB227"/>
      <c r="AC227"/>
      <c r="AD227"/>
      <c r="AE227"/>
      <c r="AF227"/>
      <c r="AG227"/>
      <c r="AH227"/>
      <c r="AI227"/>
      <c r="AJ227"/>
      <c r="AK227"/>
      <c r="AL227"/>
      <c r="AM227"/>
      <c r="AN227"/>
      <c r="AO227"/>
      <c r="AP227"/>
      <c r="AQ227"/>
      <c r="AR227"/>
      <c r="AS227"/>
      <c r="AT227"/>
      <c r="AU227"/>
      <c r="AV227"/>
      <c r="AW227"/>
      <c r="AX227"/>
      <c r="AY227"/>
      <c r="AZ227"/>
      <c r="BA227"/>
      <c r="BB227"/>
      <c r="BC227"/>
      <c r="BD227"/>
      <c r="BE227"/>
      <c r="BF227"/>
      <c r="BG227"/>
      <c r="BH227"/>
      <c r="BI227"/>
      <c r="BJ227"/>
      <c r="BK227"/>
      <c r="BL227"/>
      <c r="BM227"/>
      <c r="BN227"/>
      <c r="BO227"/>
      <c r="BP227"/>
      <c r="BQ227"/>
      <c r="BR227" s="3"/>
      <c r="BS227" s="3"/>
      <c r="BT227" s="3"/>
      <c r="BU227" s="3"/>
      <c r="BV227" s="3"/>
      <c r="BW227" s="3"/>
      <c r="BX227" s="3"/>
      <c r="BY227" s="3"/>
      <c r="BZ227" s="3"/>
      <c r="CA227" s="3"/>
      <c r="CB227" s="3"/>
      <c r="CC227" s="3"/>
      <c r="CD227" s="3"/>
      <c r="CE227" s="3"/>
      <c r="CF227" s="3"/>
      <c r="CG227" s="3"/>
      <c r="CH227" s="3"/>
      <c r="CI227" s="3"/>
      <c r="CJ227" s="3"/>
      <c r="CK227" s="3"/>
      <c r="CL227" s="3"/>
      <c r="CM227" s="3"/>
      <c r="CN227" s="3"/>
      <c r="CO227" s="3"/>
      <c r="CP227" s="3"/>
      <c r="CQ227" s="3"/>
      <c r="CR227" s="3"/>
      <c r="CS227" s="3"/>
      <c r="CT227" s="3"/>
      <c r="CU227" s="3"/>
      <c r="CV227" s="3"/>
    </row>
    <row r="228" spans="1:100" x14ac:dyDescent="0.2">
      <c r="A228"/>
      <c r="B228"/>
      <c r="C228"/>
      <c r="D228"/>
      <c r="E228"/>
      <c r="F228"/>
      <c r="G228"/>
      <c r="H228"/>
      <c r="I228"/>
      <c r="J228"/>
      <c r="K228"/>
      <c r="L228"/>
      <c r="M228"/>
      <c r="N228"/>
      <c r="O228"/>
      <c r="P228"/>
      <c r="Q228"/>
      <c r="R228"/>
      <c r="S228"/>
      <c r="T228"/>
      <c r="U228"/>
      <c r="V228"/>
      <c r="W228"/>
      <c r="X228"/>
      <c r="Y228"/>
      <c r="Z228"/>
      <c r="AA228"/>
      <c r="AB228"/>
      <c r="AC228"/>
      <c r="AD228"/>
      <c r="AE228"/>
      <c r="AF228"/>
      <c r="AG228"/>
      <c r="AH228"/>
      <c r="AI228"/>
      <c r="AJ228"/>
      <c r="AK228"/>
      <c r="AL228"/>
      <c r="AM228"/>
      <c r="AN228"/>
      <c r="AO228"/>
      <c r="AP228"/>
      <c r="AQ228"/>
      <c r="AR228"/>
      <c r="AS228"/>
      <c r="AT228"/>
      <c r="AU228"/>
      <c r="AV228"/>
      <c r="AW228"/>
      <c r="AX228"/>
      <c r="AY228"/>
      <c r="AZ228"/>
      <c r="BA228"/>
      <c r="BB228"/>
      <c r="BC228"/>
      <c r="BD228"/>
      <c r="BE228"/>
      <c r="BF228"/>
      <c r="BG228"/>
      <c r="BH228"/>
      <c r="BI228"/>
      <c r="BJ228"/>
      <c r="BK228"/>
      <c r="BL228"/>
      <c r="BM228"/>
      <c r="BN228"/>
      <c r="BO228"/>
      <c r="BP228"/>
      <c r="BQ228"/>
      <c r="BR228" s="12"/>
      <c r="BS228" s="12"/>
      <c r="BT228" s="12"/>
      <c r="BU228" s="12"/>
      <c r="BV228" s="12"/>
      <c r="BW228" s="12"/>
      <c r="BX228" s="12"/>
      <c r="BY228" s="12"/>
      <c r="BZ228" s="12"/>
      <c r="CA228" s="12"/>
      <c r="CB228" s="12"/>
      <c r="CC228" s="12"/>
      <c r="CD228" s="12"/>
      <c r="CE228" s="12"/>
      <c r="CF228" s="12"/>
      <c r="CG228" s="12"/>
      <c r="CH228" s="12"/>
      <c r="CI228" s="12"/>
      <c r="CJ228" s="12"/>
      <c r="CK228" s="12"/>
      <c r="CL228" s="12"/>
      <c r="CM228" s="12"/>
      <c r="CN228" s="12"/>
      <c r="CO228" s="12"/>
      <c r="CP228" s="12"/>
      <c r="CQ228" s="12"/>
      <c r="CR228" s="12"/>
      <c r="CS228" s="12"/>
      <c r="CT228" s="12"/>
      <c r="CU228" s="12"/>
      <c r="CV228" s="12"/>
    </row>
    <row r="229" spans="1:100" x14ac:dyDescent="0.2">
      <c r="A229"/>
      <c r="B229"/>
      <c r="C229"/>
      <c r="D229"/>
      <c r="E229"/>
      <c r="F229"/>
      <c r="G229"/>
      <c r="H229"/>
      <c r="I229"/>
      <c r="J229"/>
      <c r="K229"/>
      <c r="L229"/>
      <c r="M229"/>
      <c r="N229"/>
      <c r="O229"/>
      <c r="P229"/>
      <c r="Q229"/>
      <c r="R229"/>
      <c r="S229"/>
      <c r="T229"/>
      <c r="U229"/>
      <c r="V229"/>
      <c r="W229"/>
      <c r="X229"/>
      <c r="Y229"/>
      <c r="Z229"/>
      <c r="AA229"/>
      <c r="AB229"/>
      <c r="AC229"/>
      <c r="AD229"/>
      <c r="AE229"/>
      <c r="AF229"/>
      <c r="AG229"/>
      <c r="AH229"/>
      <c r="AI229"/>
      <c r="AJ229"/>
      <c r="AK229"/>
      <c r="AL229"/>
      <c r="AM229"/>
      <c r="AN229"/>
      <c r="AO229"/>
      <c r="AP229"/>
      <c r="AQ229"/>
      <c r="AR229"/>
      <c r="AS229"/>
      <c r="AT229"/>
      <c r="AU229"/>
      <c r="AV229"/>
      <c r="AW229"/>
      <c r="AX229"/>
      <c r="AY229"/>
      <c r="AZ229"/>
      <c r="BA229"/>
      <c r="BB229"/>
      <c r="BC229"/>
      <c r="BD229"/>
      <c r="BE229"/>
      <c r="BF229"/>
      <c r="BG229"/>
      <c r="BH229"/>
      <c r="BI229"/>
      <c r="BJ229"/>
      <c r="BK229"/>
      <c r="BL229"/>
      <c r="BM229"/>
      <c r="BN229"/>
      <c r="BO229"/>
      <c r="BP229"/>
      <c r="BQ229"/>
      <c r="BR229" s="7"/>
      <c r="BS229" s="7"/>
      <c r="BT229" s="7"/>
      <c r="BU229" s="7"/>
      <c r="BV229" s="7"/>
      <c r="BW229" s="7"/>
      <c r="BX229" s="7"/>
      <c r="BY229" s="7"/>
      <c r="BZ229" s="7"/>
      <c r="CA229" s="7"/>
      <c r="CB229" s="7"/>
      <c r="CC229" s="7"/>
      <c r="CD229" s="7"/>
      <c r="CE229" s="7"/>
      <c r="CF229" s="7"/>
      <c r="CG229" s="7"/>
      <c r="CH229" s="7"/>
      <c r="CI229" s="7"/>
      <c r="CJ229" s="7"/>
      <c r="CK229" s="7"/>
      <c r="CL229" s="7"/>
      <c r="CM229" s="7"/>
      <c r="CN229" s="7"/>
      <c r="CO229" s="7"/>
      <c r="CP229" s="7"/>
      <c r="CQ229" s="7"/>
      <c r="CR229" s="7"/>
      <c r="CS229" s="7"/>
      <c r="CT229" s="7"/>
      <c r="CU229" s="7"/>
      <c r="CV229" s="7"/>
    </row>
    <row r="230" spans="1:100" ht="15.75" thickBot="1" x14ac:dyDescent="0.25">
      <c r="A230"/>
      <c r="B230"/>
      <c r="C230"/>
      <c r="D230"/>
      <c r="E230"/>
      <c r="F230"/>
      <c r="G230"/>
      <c r="H230"/>
      <c r="I230"/>
      <c r="J230"/>
      <c r="K230"/>
      <c r="L230"/>
      <c r="M230"/>
      <c r="N230"/>
      <c r="O230"/>
      <c r="P230"/>
      <c r="Q230"/>
      <c r="R230"/>
      <c r="S230"/>
      <c r="T230"/>
      <c r="U230"/>
      <c r="V230"/>
      <c r="W230"/>
      <c r="X230"/>
      <c r="Y230"/>
      <c r="Z230"/>
      <c r="AA230"/>
      <c r="AB230"/>
      <c r="AC230"/>
      <c r="AD230"/>
      <c r="AE230"/>
      <c r="AF230"/>
      <c r="AG230"/>
      <c r="AH230"/>
      <c r="AI230"/>
      <c r="AJ230"/>
      <c r="AK230"/>
      <c r="AL230"/>
      <c r="AM230"/>
      <c r="AN230"/>
      <c r="AO230"/>
      <c r="AP230"/>
      <c r="AQ230"/>
      <c r="AR230"/>
      <c r="AS230"/>
      <c r="AT230"/>
      <c r="AU230"/>
      <c r="AV230"/>
      <c r="AW230"/>
      <c r="AX230"/>
      <c r="AY230"/>
      <c r="AZ230"/>
      <c r="BA230"/>
      <c r="BB230"/>
      <c r="BC230"/>
      <c r="BD230"/>
      <c r="BE230"/>
      <c r="BF230"/>
      <c r="BG230"/>
      <c r="BH230"/>
      <c r="BI230"/>
      <c r="BJ230"/>
      <c r="BK230"/>
      <c r="BL230"/>
      <c r="BM230"/>
      <c r="BN230"/>
      <c r="BO230"/>
      <c r="BP230"/>
      <c r="BQ230"/>
      <c r="BR230" s="5"/>
      <c r="BS230" s="5"/>
      <c r="BT230" s="5"/>
      <c r="BU230" s="5"/>
      <c r="BV230" s="5"/>
      <c r="BW230" s="5"/>
      <c r="BX230" s="5"/>
      <c r="BY230" s="5"/>
      <c r="BZ230" s="5"/>
      <c r="CA230" s="5"/>
      <c r="CB230" s="5"/>
      <c r="CC230" s="5"/>
      <c r="CD230" s="5"/>
      <c r="CE230" s="5"/>
      <c r="CF230" s="5"/>
      <c r="CG230" s="5"/>
      <c r="CH230" s="5"/>
      <c r="CI230" s="5"/>
      <c r="CJ230" s="5"/>
      <c r="CK230" s="5"/>
      <c r="CL230" s="5"/>
      <c r="CM230" s="5"/>
      <c r="CN230" s="5"/>
      <c r="CO230" s="5"/>
      <c r="CP230" s="5"/>
      <c r="CQ230" s="5"/>
      <c r="CR230" s="5"/>
      <c r="CS230" s="5"/>
      <c r="CT230" s="5"/>
      <c r="CU230" s="5"/>
      <c r="CV230" s="5"/>
    </row>
    <row r="231" spans="1:100" x14ac:dyDescent="0.2">
      <c r="A231"/>
      <c r="B231"/>
      <c r="C231"/>
      <c r="D231"/>
      <c r="E231"/>
      <c r="F231"/>
      <c r="G231"/>
      <c r="H231"/>
      <c r="I231"/>
      <c r="J231"/>
      <c r="K231"/>
      <c r="L231"/>
      <c r="M231"/>
      <c r="N231"/>
      <c r="O231"/>
      <c r="P231"/>
      <c r="Q231"/>
      <c r="R231"/>
      <c r="S231"/>
      <c r="T231"/>
      <c r="U231"/>
      <c r="V231"/>
      <c r="W231"/>
      <c r="X231"/>
      <c r="Y231"/>
      <c r="Z231"/>
      <c r="AA231"/>
      <c r="AB231"/>
      <c r="AC231"/>
      <c r="AD231"/>
      <c r="AE231"/>
      <c r="AF231"/>
      <c r="AG231"/>
      <c r="AH231"/>
      <c r="AI231"/>
      <c r="AJ231"/>
      <c r="AK231"/>
      <c r="AL231"/>
      <c r="AM231"/>
      <c r="AN231"/>
      <c r="AO231"/>
      <c r="AP231"/>
      <c r="AQ231"/>
      <c r="AR231"/>
      <c r="AS231"/>
      <c r="AT231"/>
      <c r="AU231"/>
      <c r="AV231"/>
      <c r="AW231"/>
      <c r="AX231"/>
      <c r="AY231"/>
      <c r="AZ231"/>
      <c r="BA231"/>
      <c r="BB231"/>
      <c r="BC231"/>
      <c r="BD231"/>
      <c r="BE231"/>
      <c r="BF231"/>
      <c r="BG231"/>
      <c r="BH231"/>
      <c r="BI231"/>
      <c r="BJ231"/>
      <c r="BK231"/>
      <c r="BL231"/>
      <c r="BM231"/>
      <c r="BN231"/>
      <c r="BO231"/>
      <c r="BP231"/>
      <c r="BQ231"/>
      <c r="BR231" s="4"/>
      <c r="BS231" s="4"/>
      <c r="BT231" s="4"/>
      <c r="BU231" s="4"/>
      <c r="BV231" s="4"/>
      <c r="BW231" s="4"/>
      <c r="BX231" s="4"/>
      <c r="BY231" s="4"/>
      <c r="BZ231" s="4"/>
      <c r="CA231" s="4"/>
      <c r="CB231" s="4"/>
      <c r="CC231" s="4"/>
      <c r="CD231" s="4"/>
      <c r="CE231" s="4"/>
      <c r="CF231" s="4"/>
      <c r="CG231" s="4"/>
      <c r="CH231" s="4"/>
      <c r="CI231" s="4"/>
      <c r="CJ231" s="4"/>
      <c r="CK231" s="4"/>
      <c r="CL231" s="4"/>
      <c r="CM231" s="4"/>
      <c r="CN231" s="4"/>
      <c r="CO231" s="4"/>
      <c r="CP231" s="4"/>
      <c r="CQ231" s="4"/>
      <c r="CR231" s="4"/>
      <c r="CS231" s="4"/>
      <c r="CT231" s="4"/>
      <c r="CU231" s="4"/>
      <c r="CV231" s="4"/>
    </row>
    <row r="232" spans="1:100" x14ac:dyDescent="0.2">
      <c r="A232"/>
      <c r="B232"/>
      <c r="C232"/>
      <c r="D232"/>
      <c r="E232"/>
      <c r="F232"/>
      <c r="G232"/>
      <c r="H232"/>
      <c r="I232"/>
      <c r="J232"/>
      <c r="K232"/>
      <c r="L232"/>
      <c r="M232"/>
      <c r="N232"/>
      <c r="O232"/>
      <c r="P232"/>
      <c r="Q232"/>
      <c r="R232"/>
      <c r="S232"/>
      <c r="T232"/>
      <c r="U232"/>
      <c r="V232"/>
      <c r="W232"/>
      <c r="X232"/>
      <c r="Y232"/>
      <c r="Z232"/>
      <c r="AA232"/>
      <c r="AB232"/>
      <c r="AC232"/>
      <c r="AD232"/>
      <c r="AE232"/>
      <c r="AF232"/>
      <c r="AG232"/>
      <c r="AH232"/>
      <c r="AI232"/>
      <c r="AJ232"/>
      <c r="AK232"/>
      <c r="AL232"/>
      <c r="AM232"/>
      <c r="AN232"/>
      <c r="AO232"/>
      <c r="AP232"/>
      <c r="AQ232"/>
      <c r="AR232"/>
      <c r="AS232"/>
      <c r="AT232"/>
      <c r="AU232"/>
      <c r="AV232"/>
      <c r="AW232"/>
      <c r="AX232"/>
      <c r="AY232"/>
      <c r="AZ232"/>
      <c r="BA232"/>
      <c r="BB232"/>
      <c r="BC232"/>
      <c r="BD232"/>
      <c r="BE232"/>
      <c r="BF232"/>
      <c r="BG232"/>
      <c r="BH232"/>
      <c r="BI232"/>
      <c r="BJ232"/>
      <c r="BK232"/>
      <c r="BL232"/>
      <c r="BM232"/>
      <c r="BN232"/>
      <c r="BO232"/>
      <c r="BP232"/>
      <c r="BQ232"/>
      <c r="BR232" s="11"/>
      <c r="BS232" s="11"/>
      <c r="BT232" s="11"/>
      <c r="BU232" s="11"/>
      <c r="BV232" s="11"/>
      <c r="BW232" s="11"/>
      <c r="BX232" s="11"/>
      <c r="BY232" s="11"/>
      <c r="BZ232" s="11"/>
      <c r="CA232" s="11"/>
      <c r="CB232" s="11"/>
      <c r="CC232" s="11"/>
      <c r="CD232" s="11"/>
      <c r="CE232" s="11"/>
      <c r="CF232" s="11"/>
      <c r="CG232" s="11"/>
      <c r="CH232" s="11"/>
      <c r="CI232" s="11"/>
      <c r="CJ232" s="11"/>
      <c r="CK232" s="11"/>
      <c r="CL232" s="11"/>
      <c r="CM232" s="11"/>
      <c r="CN232" s="11"/>
      <c r="CO232" s="11"/>
      <c r="CP232" s="11"/>
      <c r="CQ232" s="11"/>
      <c r="CR232" s="11"/>
      <c r="CS232" s="11"/>
      <c r="CT232" s="11"/>
      <c r="CU232" s="11"/>
      <c r="CV232" s="11"/>
    </row>
    <row r="233" spans="1:100" x14ac:dyDescent="0.2">
      <c r="A233"/>
      <c r="B233"/>
      <c r="C233"/>
      <c r="D233"/>
      <c r="E233"/>
      <c r="F233"/>
      <c r="G233"/>
      <c r="H233"/>
      <c r="I233"/>
      <c r="J233"/>
      <c r="K233"/>
      <c r="L233"/>
      <c r="M233"/>
      <c r="N233"/>
      <c r="O233"/>
      <c r="P233"/>
      <c r="Q233"/>
      <c r="R233"/>
      <c r="S233"/>
      <c r="T233"/>
      <c r="U233"/>
      <c r="V233"/>
      <c r="W233"/>
      <c r="X233"/>
      <c r="Y233"/>
      <c r="Z233"/>
      <c r="AA233"/>
      <c r="AB233"/>
      <c r="AC233"/>
      <c r="AD233"/>
      <c r="AE233"/>
      <c r="AF233"/>
      <c r="AG233"/>
      <c r="AH233"/>
      <c r="AI233"/>
      <c r="AJ233"/>
      <c r="AK233"/>
      <c r="AL233"/>
      <c r="AM233"/>
      <c r="AN233"/>
      <c r="AO233"/>
      <c r="AP233"/>
      <c r="AQ233"/>
      <c r="AR233"/>
      <c r="AS233"/>
      <c r="AT233"/>
      <c r="AU233"/>
      <c r="AV233"/>
      <c r="AW233"/>
      <c r="AX233"/>
      <c r="AY233"/>
      <c r="AZ233"/>
      <c r="BA233"/>
      <c r="BB233"/>
      <c r="BC233"/>
      <c r="BD233"/>
      <c r="BE233"/>
      <c r="BF233"/>
      <c r="BG233"/>
      <c r="BH233"/>
      <c r="BI233"/>
      <c r="BJ233"/>
      <c r="BK233"/>
      <c r="BL233"/>
      <c r="BM233"/>
      <c r="BN233"/>
      <c r="BO233"/>
      <c r="BP233"/>
      <c r="BQ233"/>
      <c r="BR233" s="6"/>
      <c r="BS233" s="6"/>
      <c r="BT233" s="6"/>
      <c r="BU233" s="6"/>
      <c r="BV233" s="6"/>
      <c r="BW233" s="6"/>
      <c r="BX233" s="6"/>
      <c r="BY233" s="6"/>
      <c r="BZ233" s="6"/>
      <c r="CA233" s="6"/>
      <c r="CB233" s="6"/>
      <c r="CC233" s="6"/>
      <c r="CD233" s="6"/>
      <c r="CE233" s="6"/>
      <c r="CF233" s="6"/>
      <c r="CG233" s="6"/>
      <c r="CH233" s="6"/>
      <c r="CI233" s="6"/>
      <c r="CJ233" s="6"/>
      <c r="CK233" s="6"/>
      <c r="CL233" s="6"/>
      <c r="CM233" s="6"/>
      <c r="CN233" s="6"/>
      <c r="CO233" s="6"/>
      <c r="CP233" s="6"/>
      <c r="CQ233" s="6"/>
      <c r="CR233" s="6"/>
      <c r="CS233" s="6"/>
      <c r="CT233" s="6"/>
      <c r="CU233" s="6"/>
      <c r="CV233" s="6"/>
    </row>
    <row r="234" spans="1:100" x14ac:dyDescent="0.2">
      <c r="A234"/>
      <c r="B234"/>
      <c r="C234"/>
      <c r="D234"/>
      <c r="E234"/>
      <c r="F234"/>
      <c r="G234"/>
      <c r="H234"/>
      <c r="I234"/>
      <c r="J234"/>
      <c r="K234"/>
      <c r="L234"/>
      <c r="M234"/>
      <c r="N234"/>
      <c r="O234"/>
      <c r="P234"/>
      <c r="Q234"/>
      <c r="R234"/>
      <c r="S234"/>
      <c r="T234"/>
      <c r="U234"/>
      <c r="V234"/>
      <c r="W234"/>
      <c r="X234"/>
      <c r="Y234"/>
      <c r="Z234"/>
      <c r="AA234"/>
      <c r="AB234"/>
      <c r="AC234"/>
      <c r="AD234"/>
      <c r="AE234"/>
      <c r="AF234"/>
      <c r="AG234"/>
      <c r="AH234"/>
      <c r="AI234"/>
      <c r="AJ234"/>
      <c r="AK234"/>
      <c r="AL234"/>
      <c r="AM234"/>
      <c r="AN234"/>
      <c r="AO234"/>
      <c r="AP234"/>
      <c r="AQ234"/>
      <c r="AR234"/>
      <c r="AS234"/>
      <c r="AT234"/>
      <c r="AU234"/>
      <c r="AV234"/>
      <c r="AW234"/>
      <c r="AX234"/>
      <c r="AY234"/>
      <c r="AZ234"/>
      <c r="BA234"/>
      <c r="BB234"/>
      <c r="BC234"/>
      <c r="BD234"/>
      <c r="BE234"/>
      <c r="BF234"/>
      <c r="BG234"/>
      <c r="BH234"/>
      <c r="BI234"/>
      <c r="BJ234"/>
      <c r="BK234"/>
      <c r="BL234"/>
      <c r="BM234"/>
      <c r="BN234"/>
      <c r="BO234"/>
      <c r="BP234"/>
      <c r="BQ234"/>
      <c r="BR234" s="10"/>
      <c r="BS234" s="10"/>
      <c r="BT234" s="10"/>
      <c r="BU234" s="10"/>
      <c r="BV234" s="10"/>
      <c r="BW234" s="10"/>
      <c r="BX234" s="10"/>
      <c r="BY234" s="10"/>
      <c r="BZ234" s="10"/>
      <c r="CA234" s="10"/>
      <c r="CB234" s="10"/>
      <c r="CC234" s="10"/>
      <c r="CD234" s="10"/>
      <c r="CE234" s="10"/>
      <c r="CF234" s="10"/>
      <c r="CG234" s="10"/>
      <c r="CH234" s="10"/>
      <c r="CI234" s="10"/>
      <c r="CJ234" s="10"/>
      <c r="CK234" s="10"/>
      <c r="CL234" s="10"/>
      <c r="CM234" s="10"/>
      <c r="CN234" s="10"/>
      <c r="CO234" s="10"/>
      <c r="CP234" s="10"/>
      <c r="CQ234" s="10"/>
      <c r="CR234" s="10"/>
      <c r="CS234" s="10"/>
      <c r="CT234" s="10"/>
      <c r="CU234" s="10"/>
      <c r="CV234" s="10"/>
    </row>
    <row r="235" spans="1:100" x14ac:dyDescent="0.2">
      <c r="A235"/>
      <c r="B235"/>
      <c r="C235"/>
      <c r="D235"/>
      <c r="E235"/>
      <c r="F235"/>
      <c r="G235"/>
      <c r="H235"/>
      <c r="I235"/>
      <c r="J235"/>
      <c r="K235"/>
      <c r="L235"/>
      <c r="M235"/>
      <c r="N235"/>
      <c r="O235"/>
      <c r="P235"/>
      <c r="Q235"/>
      <c r="R235"/>
      <c r="S235"/>
      <c r="T235"/>
      <c r="U235"/>
      <c r="V235"/>
      <c r="W235"/>
      <c r="X235"/>
      <c r="Y235"/>
      <c r="Z235"/>
      <c r="AA235"/>
      <c r="AB235"/>
      <c r="AC235"/>
      <c r="AD235"/>
      <c r="AE235"/>
      <c r="AF235"/>
      <c r="AG235"/>
      <c r="AH235"/>
      <c r="AI235"/>
      <c r="AJ235"/>
      <c r="AK235"/>
      <c r="AL235"/>
      <c r="AM235"/>
      <c r="AN235"/>
      <c r="AO235"/>
      <c r="AP235"/>
      <c r="AQ235"/>
      <c r="AR235"/>
      <c r="AS235"/>
      <c r="AT235"/>
      <c r="AU235"/>
      <c r="AV235"/>
      <c r="AW235"/>
      <c r="AX235"/>
      <c r="AY235"/>
      <c r="AZ235"/>
      <c r="BA235"/>
      <c r="BB235"/>
      <c r="BC235"/>
      <c r="BD235"/>
      <c r="BE235"/>
      <c r="BF235"/>
      <c r="BG235"/>
      <c r="BH235"/>
      <c r="BI235"/>
      <c r="BJ235"/>
      <c r="BK235"/>
      <c r="BL235"/>
      <c r="BM235"/>
      <c r="BN235"/>
      <c r="BO235"/>
      <c r="BP235"/>
      <c r="BQ235"/>
      <c r="BR235" s="9"/>
      <c r="BS235" s="9"/>
      <c r="BT235" s="9"/>
      <c r="BU235" s="9"/>
      <c r="BV235" s="9"/>
      <c r="BW235" s="9"/>
      <c r="BX235" s="9"/>
      <c r="BY235" s="9"/>
      <c r="BZ235" s="9"/>
      <c r="CA235" s="9"/>
      <c r="CB235" s="9"/>
      <c r="CC235" s="9"/>
      <c r="CD235" s="9"/>
      <c r="CE235" s="9"/>
      <c r="CF235" s="9"/>
      <c r="CG235" s="9"/>
      <c r="CH235" s="9"/>
      <c r="CI235" s="9"/>
      <c r="CJ235" s="9"/>
      <c r="CK235" s="9"/>
      <c r="CL235" s="9"/>
      <c r="CM235" s="9"/>
      <c r="CN235" s="9"/>
      <c r="CO235" s="9"/>
      <c r="CP235" s="9"/>
      <c r="CQ235" s="9"/>
      <c r="CR235" s="9"/>
      <c r="CS235" s="9"/>
      <c r="CT235" s="9"/>
      <c r="CU235" s="9"/>
      <c r="CV235" s="9"/>
    </row>
    <row r="236" spans="1:100" x14ac:dyDescent="0.2">
      <c r="A236"/>
      <c r="B236"/>
      <c r="C236"/>
      <c r="D236"/>
      <c r="E236"/>
      <c r="F236"/>
      <c r="G236"/>
      <c r="H236"/>
      <c r="I236"/>
      <c r="J236"/>
      <c r="K236"/>
      <c r="L236"/>
      <c r="M236"/>
      <c r="N236"/>
      <c r="O236"/>
      <c r="P236"/>
      <c r="Q236"/>
      <c r="R236"/>
      <c r="S236"/>
      <c r="T236"/>
      <c r="U236"/>
      <c r="V236"/>
      <c r="W236"/>
      <c r="X236"/>
      <c r="Y236"/>
      <c r="Z236"/>
      <c r="AA236"/>
      <c r="AB236"/>
      <c r="AC236"/>
      <c r="AD236"/>
      <c r="AE236"/>
      <c r="AF236"/>
      <c r="AG236"/>
      <c r="AH236"/>
      <c r="AI236"/>
      <c r="AJ236"/>
      <c r="AK236"/>
      <c r="AL236"/>
      <c r="AM236"/>
      <c r="AN236"/>
      <c r="AO236"/>
      <c r="AP236"/>
      <c r="AQ236"/>
      <c r="AR236"/>
      <c r="AS236"/>
      <c r="AT236"/>
      <c r="AU236"/>
      <c r="AV236"/>
      <c r="AW236"/>
      <c r="AX236"/>
      <c r="AY236"/>
      <c r="AZ236"/>
      <c r="BA236"/>
      <c r="BB236"/>
      <c r="BC236"/>
      <c r="BD236"/>
      <c r="BE236"/>
      <c r="BF236"/>
      <c r="BG236"/>
      <c r="BH236"/>
      <c r="BI236"/>
      <c r="BJ236"/>
      <c r="BK236"/>
      <c r="BL236"/>
      <c r="BM236"/>
      <c r="BN236"/>
      <c r="BO236"/>
      <c r="BP236"/>
      <c r="BQ236"/>
      <c r="BR236" s="8"/>
      <c r="BS236" s="8"/>
      <c r="BT236" s="8"/>
      <c r="BU236" s="8"/>
      <c r="BV236" s="8"/>
      <c r="BW236" s="8"/>
      <c r="BX236" s="8"/>
      <c r="BY236" s="8"/>
      <c r="BZ236" s="8"/>
      <c r="CA236" s="8"/>
      <c r="CB236" s="8"/>
      <c r="CC236" s="8"/>
      <c r="CD236" s="8"/>
      <c r="CE236" s="8"/>
      <c r="CF236" s="8"/>
      <c r="CG236" s="8"/>
      <c r="CH236" s="8"/>
      <c r="CI236" s="8"/>
      <c r="CJ236" s="8"/>
      <c r="CK236" s="8"/>
      <c r="CL236" s="8"/>
      <c r="CM236" s="8"/>
      <c r="CN236" s="8"/>
      <c r="CO236" s="8"/>
      <c r="CP236" s="8"/>
      <c r="CQ236" s="8"/>
      <c r="CR236" s="8"/>
      <c r="CS236" s="8"/>
      <c r="CT236" s="8"/>
      <c r="CU236" s="8"/>
      <c r="CV236" s="8"/>
    </row>
    <row r="237" spans="1:100" x14ac:dyDescent="0.2">
      <c r="A237"/>
      <c r="B237"/>
      <c r="C237"/>
      <c r="D237"/>
      <c r="E237"/>
      <c r="F237"/>
      <c r="G237"/>
      <c r="H237"/>
      <c r="I237"/>
      <c r="J237"/>
      <c r="K237"/>
      <c r="L237"/>
      <c r="M237"/>
      <c r="N237"/>
      <c r="O237"/>
      <c r="P237"/>
      <c r="Q237"/>
      <c r="R237"/>
      <c r="S237"/>
      <c r="T237"/>
      <c r="U237"/>
      <c r="V237"/>
      <c r="W237"/>
      <c r="X237"/>
      <c r="Y237"/>
      <c r="Z237"/>
      <c r="AA237"/>
      <c r="AB237"/>
      <c r="AC237"/>
      <c r="AD237"/>
      <c r="AE237"/>
      <c r="AF237"/>
      <c r="AG237"/>
      <c r="AH237"/>
      <c r="AI237"/>
      <c r="AJ237"/>
      <c r="AK237"/>
      <c r="AL237"/>
      <c r="AM237"/>
      <c r="AN237"/>
      <c r="AO237"/>
      <c r="AP237"/>
      <c r="AQ237"/>
      <c r="AR237"/>
      <c r="AS237"/>
      <c r="AT237"/>
      <c r="AU237"/>
      <c r="AV237"/>
      <c r="AW237"/>
      <c r="AX237"/>
      <c r="AY237"/>
      <c r="AZ237"/>
      <c r="BA237"/>
      <c r="BB237"/>
      <c r="BC237"/>
      <c r="BD237"/>
      <c r="BE237"/>
      <c r="BF237"/>
      <c r="BG237"/>
      <c r="BH237"/>
      <c r="BI237"/>
      <c r="BJ237"/>
      <c r="BK237"/>
      <c r="BL237"/>
      <c r="BM237"/>
      <c r="BN237"/>
      <c r="BO237"/>
      <c r="BP237"/>
      <c r="BQ237"/>
      <c r="BR237" s="3"/>
      <c r="BS237" s="3"/>
      <c r="BT237" s="3"/>
      <c r="BU237" s="3"/>
      <c r="BV237" s="3"/>
      <c r="BW237" s="3"/>
      <c r="BX237" s="3"/>
      <c r="BY237" s="3"/>
      <c r="BZ237" s="3"/>
      <c r="CA237" s="3"/>
      <c r="CB237" s="3"/>
      <c r="CC237" s="3"/>
      <c r="CD237" s="3"/>
      <c r="CE237" s="3"/>
      <c r="CF237" s="3"/>
      <c r="CG237" s="3"/>
      <c r="CH237" s="3"/>
      <c r="CI237" s="3"/>
      <c r="CJ237" s="3"/>
      <c r="CK237" s="3"/>
      <c r="CL237" s="3"/>
      <c r="CM237" s="3"/>
      <c r="CN237" s="3"/>
      <c r="CO237" s="3"/>
      <c r="CP237" s="3"/>
      <c r="CQ237" s="3"/>
      <c r="CR237" s="3"/>
      <c r="CS237" s="3"/>
      <c r="CT237" s="3"/>
      <c r="CU237" s="3"/>
      <c r="CV237" s="3"/>
    </row>
    <row r="238" spans="1:100" x14ac:dyDescent="0.2">
      <c r="A238"/>
      <c r="B238"/>
      <c r="C238"/>
      <c r="D238"/>
      <c r="E238"/>
      <c r="F238"/>
      <c r="G238"/>
      <c r="H238"/>
      <c r="I238"/>
      <c r="J238"/>
      <c r="K238"/>
      <c r="L238"/>
      <c r="M238"/>
      <c r="N238"/>
      <c r="O238"/>
      <c r="P238"/>
      <c r="Q238"/>
      <c r="R238"/>
      <c r="S238"/>
      <c r="T238"/>
      <c r="U238"/>
      <c r="V238"/>
      <c r="W238"/>
      <c r="X238"/>
      <c r="Y238"/>
      <c r="Z238"/>
      <c r="AA238"/>
      <c r="AB238"/>
      <c r="AC238"/>
      <c r="AD238"/>
      <c r="AE238"/>
      <c r="AF238"/>
      <c r="AG238"/>
      <c r="AH238"/>
      <c r="AI238"/>
      <c r="AJ238"/>
      <c r="AK238"/>
      <c r="AL238"/>
      <c r="AM238"/>
      <c r="AN238"/>
      <c r="AO238"/>
      <c r="AP238"/>
      <c r="AQ238"/>
      <c r="AR238"/>
      <c r="AS238"/>
      <c r="AT238"/>
      <c r="AU238"/>
      <c r="AV238"/>
      <c r="AW238"/>
      <c r="AX238"/>
      <c r="AY238"/>
      <c r="AZ238"/>
      <c r="BA238"/>
      <c r="BB238"/>
      <c r="BC238"/>
      <c r="BD238"/>
      <c r="BE238"/>
      <c r="BF238"/>
      <c r="BG238"/>
      <c r="BH238"/>
      <c r="BI238"/>
      <c r="BJ238"/>
      <c r="BK238"/>
      <c r="BL238"/>
      <c r="BM238"/>
      <c r="BN238"/>
      <c r="BO238"/>
      <c r="BP238"/>
      <c r="BQ238"/>
      <c r="BR238" s="12"/>
      <c r="BS238" s="12"/>
      <c r="BT238" s="12"/>
      <c r="BU238" s="12"/>
      <c r="BV238" s="12"/>
      <c r="BW238" s="12"/>
      <c r="BX238" s="12"/>
      <c r="BY238" s="12"/>
      <c r="BZ238" s="12"/>
      <c r="CA238" s="12"/>
      <c r="CB238" s="12"/>
      <c r="CC238" s="12"/>
      <c r="CD238" s="12"/>
      <c r="CE238" s="12"/>
      <c r="CF238" s="12"/>
      <c r="CG238" s="12"/>
      <c r="CH238" s="12"/>
      <c r="CI238" s="12"/>
      <c r="CJ238" s="12"/>
      <c r="CK238" s="12"/>
      <c r="CL238" s="12"/>
      <c r="CM238" s="12"/>
      <c r="CN238" s="12"/>
      <c r="CO238" s="12"/>
      <c r="CP238" s="12"/>
      <c r="CQ238" s="12"/>
      <c r="CR238" s="12"/>
      <c r="CS238" s="12"/>
      <c r="CT238" s="12"/>
      <c r="CU238" s="12"/>
      <c r="CV238" s="12"/>
    </row>
    <row r="239" spans="1:100" x14ac:dyDescent="0.2">
      <c r="A239"/>
      <c r="B239"/>
      <c r="C239"/>
      <c r="D239"/>
      <c r="E239"/>
      <c r="F239"/>
      <c r="G239"/>
      <c r="H239"/>
      <c r="I239"/>
      <c r="J239"/>
      <c r="K239"/>
      <c r="L239"/>
      <c r="M239"/>
      <c r="N239"/>
      <c r="O239"/>
      <c r="P239"/>
      <c r="Q239"/>
      <c r="R239"/>
      <c r="S239"/>
      <c r="T239"/>
      <c r="U239"/>
      <c r="V239"/>
      <c r="W239"/>
      <c r="X239"/>
      <c r="Y239"/>
      <c r="Z239"/>
      <c r="AA239"/>
      <c r="AB239"/>
      <c r="AC239"/>
      <c r="AD239"/>
      <c r="AE239"/>
      <c r="AF239"/>
      <c r="AG239"/>
      <c r="AH239"/>
      <c r="AI239"/>
      <c r="AJ239"/>
      <c r="AK239"/>
      <c r="AL239"/>
      <c r="AM239"/>
      <c r="AN239"/>
      <c r="AO239"/>
      <c r="AP239"/>
      <c r="AQ239"/>
      <c r="AR239"/>
      <c r="AS239"/>
      <c r="AT239"/>
      <c r="AU239"/>
      <c r="AV239"/>
      <c r="AW239"/>
      <c r="AX239"/>
      <c r="AY239"/>
      <c r="AZ239"/>
      <c r="BA239"/>
      <c r="BB239"/>
      <c r="BC239"/>
      <c r="BD239"/>
      <c r="BE239"/>
      <c r="BF239"/>
      <c r="BG239"/>
      <c r="BH239"/>
      <c r="BI239"/>
      <c r="BJ239"/>
      <c r="BK239"/>
      <c r="BL239"/>
      <c r="BM239"/>
      <c r="BN239"/>
      <c r="BO239"/>
      <c r="BP239"/>
      <c r="BQ239"/>
      <c r="BR239" s="7"/>
      <c r="BS239" s="7"/>
      <c r="BT239" s="7"/>
      <c r="BU239" s="7"/>
      <c r="BV239" s="7"/>
      <c r="BW239" s="7"/>
      <c r="BX239" s="7"/>
      <c r="BY239" s="7"/>
      <c r="BZ239" s="7"/>
      <c r="CA239" s="7"/>
      <c r="CB239" s="7"/>
      <c r="CC239" s="7"/>
      <c r="CD239" s="7"/>
      <c r="CE239" s="7"/>
      <c r="CF239" s="7"/>
      <c r="CG239" s="7"/>
      <c r="CH239" s="7"/>
      <c r="CI239" s="7"/>
      <c r="CJ239" s="7"/>
      <c r="CK239" s="7"/>
      <c r="CL239" s="7"/>
      <c r="CM239" s="7"/>
      <c r="CN239" s="7"/>
      <c r="CO239" s="7"/>
      <c r="CP239" s="7"/>
      <c r="CQ239" s="7"/>
      <c r="CR239" s="7"/>
      <c r="CS239" s="7"/>
      <c r="CT239" s="7"/>
      <c r="CU239" s="7"/>
      <c r="CV239" s="7"/>
    </row>
    <row r="240" spans="1:100" ht="15.75" thickBot="1" x14ac:dyDescent="0.25">
      <c r="A240"/>
      <c r="B240"/>
      <c r="C240"/>
      <c r="D240"/>
      <c r="E240"/>
      <c r="F240"/>
      <c r="G240"/>
      <c r="H240"/>
      <c r="I240"/>
      <c r="J240"/>
      <c r="K240"/>
      <c r="L240"/>
      <c r="M240"/>
      <c r="N240"/>
      <c r="O240"/>
      <c r="P240"/>
      <c r="Q240"/>
      <c r="R240"/>
      <c r="S240"/>
      <c r="T240"/>
      <c r="U240"/>
      <c r="V240"/>
      <c r="W240"/>
      <c r="X240"/>
      <c r="Y240"/>
      <c r="Z240"/>
      <c r="AA240"/>
      <c r="AB240"/>
      <c r="AC240"/>
      <c r="AD240"/>
      <c r="AE240"/>
      <c r="AF240"/>
      <c r="AG240"/>
      <c r="AH240"/>
      <c r="AI240"/>
      <c r="AJ240"/>
      <c r="AK240"/>
      <c r="AL240"/>
      <c r="AM240"/>
      <c r="AN240"/>
      <c r="AO240"/>
      <c r="AP240"/>
      <c r="AQ240"/>
      <c r="AR240"/>
      <c r="AS240"/>
      <c r="AT240"/>
      <c r="AU240"/>
      <c r="AV240"/>
      <c r="AW240"/>
      <c r="AX240"/>
      <c r="AY240"/>
      <c r="AZ240"/>
      <c r="BA240"/>
      <c r="BB240"/>
      <c r="BC240"/>
      <c r="BD240"/>
      <c r="BE240"/>
      <c r="BF240"/>
      <c r="BG240"/>
      <c r="BH240"/>
      <c r="BI240"/>
      <c r="BJ240"/>
      <c r="BK240"/>
      <c r="BL240"/>
      <c r="BM240"/>
      <c r="BN240"/>
      <c r="BO240"/>
      <c r="BP240"/>
      <c r="BQ240"/>
      <c r="BR240" s="5"/>
      <c r="BS240" s="5"/>
      <c r="BT240" s="5"/>
      <c r="BU240" s="5"/>
      <c r="BV240" s="5"/>
      <c r="BW240" s="5"/>
      <c r="BX240" s="5"/>
      <c r="BY240" s="5"/>
      <c r="BZ240" s="5"/>
      <c r="CA240" s="5"/>
      <c r="CB240" s="5"/>
      <c r="CC240" s="5"/>
      <c r="CD240" s="5"/>
      <c r="CE240" s="5"/>
      <c r="CF240" s="5"/>
      <c r="CG240" s="5"/>
      <c r="CH240" s="5"/>
      <c r="CI240" s="5"/>
      <c r="CJ240" s="5"/>
      <c r="CK240" s="5"/>
      <c r="CL240" s="5"/>
      <c r="CM240" s="5"/>
      <c r="CN240" s="5"/>
      <c r="CO240" s="5"/>
      <c r="CP240" s="5"/>
      <c r="CQ240" s="5"/>
      <c r="CR240" s="5"/>
      <c r="CS240" s="5"/>
      <c r="CT240" s="5"/>
      <c r="CU240" s="5"/>
      <c r="CV240" s="5"/>
    </row>
    <row r="241" spans="1:100" x14ac:dyDescent="0.2">
      <c r="A241"/>
      <c r="B241"/>
      <c r="C241"/>
      <c r="D241"/>
      <c r="E241"/>
      <c r="F241"/>
      <c r="G241"/>
      <c r="H241"/>
      <c r="I241"/>
      <c r="J241"/>
      <c r="K241"/>
      <c r="L241"/>
      <c r="M241"/>
      <c r="N241"/>
      <c r="O241"/>
      <c r="P241"/>
      <c r="Q241"/>
      <c r="R241"/>
      <c r="S241"/>
      <c r="T241"/>
      <c r="U241"/>
      <c r="V241"/>
      <c r="W241"/>
      <c r="X241"/>
      <c r="Y241"/>
      <c r="Z241"/>
      <c r="AA241"/>
      <c r="AB241"/>
      <c r="AC241"/>
      <c r="AD241"/>
      <c r="AE241"/>
      <c r="AF241"/>
      <c r="AG241"/>
      <c r="AH241"/>
      <c r="AI241"/>
      <c r="AJ241"/>
      <c r="AK241"/>
      <c r="AL241"/>
      <c r="AM241"/>
      <c r="AN241"/>
      <c r="AO241"/>
      <c r="AP241"/>
      <c r="AQ241"/>
      <c r="AR241"/>
      <c r="AS241"/>
      <c r="AT241"/>
      <c r="AU241"/>
      <c r="AV241"/>
      <c r="AW241"/>
      <c r="AX241"/>
      <c r="AY241"/>
      <c r="AZ241"/>
      <c r="BA241"/>
      <c r="BB241"/>
      <c r="BC241"/>
      <c r="BD241"/>
      <c r="BE241"/>
      <c r="BF241"/>
      <c r="BG241"/>
      <c r="BH241"/>
      <c r="BI241"/>
      <c r="BJ241"/>
      <c r="BK241"/>
      <c r="BL241"/>
      <c r="BM241"/>
      <c r="BN241"/>
      <c r="BO241"/>
      <c r="BP241"/>
      <c r="BQ241"/>
      <c r="BR241" s="4"/>
      <c r="BS241" s="4"/>
      <c r="BT241" s="4"/>
      <c r="BU241" s="4"/>
      <c r="BV241" s="4"/>
      <c r="BW241" s="4"/>
      <c r="BX241" s="4"/>
      <c r="BY241" s="4"/>
      <c r="BZ241" s="4"/>
      <c r="CA241" s="4"/>
      <c r="CB241" s="4"/>
      <c r="CC241" s="4"/>
      <c r="CD241" s="4"/>
      <c r="CE241" s="4"/>
      <c r="CF241" s="4"/>
      <c r="CG241" s="4"/>
      <c r="CH241" s="4"/>
      <c r="CI241" s="4"/>
      <c r="CJ241" s="4"/>
      <c r="CK241" s="4"/>
      <c r="CL241" s="4"/>
      <c r="CM241" s="4"/>
      <c r="CN241" s="4"/>
      <c r="CO241" s="4"/>
      <c r="CP241" s="4"/>
      <c r="CQ241" s="4"/>
      <c r="CR241" s="4"/>
      <c r="CS241" s="4"/>
      <c r="CT241" s="4"/>
      <c r="CU241" s="4"/>
      <c r="CV241" s="4"/>
    </row>
    <row r="242" spans="1:100" x14ac:dyDescent="0.2">
      <c r="A242"/>
      <c r="B242"/>
      <c r="C242"/>
      <c r="D242"/>
      <c r="E242"/>
      <c r="F242"/>
      <c r="G242"/>
      <c r="H242"/>
      <c r="I242"/>
      <c r="J242"/>
      <c r="K242"/>
      <c r="L242"/>
      <c r="M242"/>
      <c r="N242"/>
      <c r="O242"/>
      <c r="P242"/>
      <c r="Q242"/>
      <c r="R242"/>
      <c r="S242"/>
      <c r="T242"/>
      <c r="U242"/>
      <c r="V242"/>
      <c r="W242"/>
      <c r="X242"/>
      <c r="Y242"/>
      <c r="Z242"/>
      <c r="AA242"/>
      <c r="AB242"/>
      <c r="AC242"/>
      <c r="AD242"/>
      <c r="AE242"/>
      <c r="AF242"/>
      <c r="AG242"/>
      <c r="AH242"/>
      <c r="AI242"/>
      <c r="AJ242"/>
      <c r="AK242"/>
      <c r="AL242"/>
      <c r="AM242"/>
      <c r="AN242"/>
      <c r="AO242"/>
      <c r="AP242"/>
      <c r="AQ242"/>
      <c r="AR242"/>
      <c r="AS242"/>
      <c r="AT242"/>
      <c r="AU242"/>
      <c r="AV242"/>
      <c r="AW242"/>
      <c r="AX242"/>
      <c r="AY242"/>
      <c r="AZ242"/>
      <c r="BA242"/>
      <c r="BB242"/>
      <c r="BC242"/>
      <c r="BD242"/>
      <c r="BE242"/>
      <c r="BF242"/>
      <c r="BG242"/>
      <c r="BH242"/>
      <c r="BI242"/>
      <c r="BJ242"/>
      <c r="BK242"/>
      <c r="BL242"/>
      <c r="BM242"/>
      <c r="BN242"/>
      <c r="BO242"/>
      <c r="BP242"/>
      <c r="BQ242"/>
      <c r="BR242" s="11"/>
      <c r="BS242" s="11"/>
      <c r="BT242" s="11"/>
      <c r="BU242" s="11"/>
      <c r="BV242" s="11"/>
      <c r="BW242" s="11"/>
      <c r="BX242" s="11"/>
      <c r="BY242" s="11"/>
      <c r="BZ242" s="11"/>
      <c r="CA242" s="11"/>
      <c r="CB242" s="11"/>
      <c r="CC242" s="11"/>
      <c r="CD242" s="11"/>
      <c r="CE242" s="11"/>
      <c r="CF242" s="11"/>
      <c r="CG242" s="11"/>
      <c r="CH242" s="11"/>
      <c r="CI242" s="11"/>
      <c r="CJ242" s="11"/>
      <c r="CK242" s="11"/>
      <c r="CL242" s="11"/>
      <c r="CM242" s="11"/>
      <c r="CN242" s="11"/>
      <c r="CO242" s="11"/>
      <c r="CP242" s="11"/>
      <c r="CQ242" s="11"/>
      <c r="CR242" s="11"/>
      <c r="CS242" s="11"/>
      <c r="CT242" s="11"/>
      <c r="CU242" s="11"/>
      <c r="CV242" s="11"/>
    </row>
    <row r="243" spans="1:100" x14ac:dyDescent="0.2">
      <c r="A243"/>
      <c r="B243"/>
      <c r="C243"/>
      <c r="D243"/>
      <c r="E243"/>
      <c r="F243"/>
      <c r="G243"/>
      <c r="H243"/>
      <c r="I243"/>
      <c r="J243"/>
      <c r="K243"/>
      <c r="L243"/>
      <c r="M243"/>
      <c r="N243"/>
      <c r="O243"/>
      <c r="P243"/>
      <c r="Q243"/>
      <c r="R243"/>
      <c r="S243"/>
      <c r="T243"/>
      <c r="U243"/>
      <c r="V243"/>
      <c r="W243"/>
      <c r="X243"/>
      <c r="Y243"/>
      <c r="Z243"/>
      <c r="AA243"/>
      <c r="AB243"/>
      <c r="AC243"/>
      <c r="AD243"/>
      <c r="AE243"/>
      <c r="AF243"/>
      <c r="AG243"/>
      <c r="AH243"/>
      <c r="AI243"/>
      <c r="AJ243"/>
      <c r="AK243"/>
      <c r="AL243"/>
      <c r="AM243"/>
      <c r="AN243"/>
      <c r="AO243"/>
      <c r="AP243"/>
      <c r="AQ243"/>
      <c r="AR243"/>
      <c r="AS243"/>
      <c r="AT243"/>
      <c r="AU243"/>
      <c r="AV243"/>
      <c r="AW243"/>
      <c r="AX243"/>
      <c r="AY243"/>
      <c r="AZ243"/>
      <c r="BA243"/>
      <c r="BB243"/>
      <c r="BC243"/>
      <c r="BD243"/>
      <c r="BE243"/>
      <c r="BF243"/>
      <c r="BG243"/>
      <c r="BH243"/>
      <c r="BI243"/>
      <c r="BJ243"/>
      <c r="BK243"/>
      <c r="BL243"/>
      <c r="BM243"/>
      <c r="BN243"/>
      <c r="BO243"/>
      <c r="BP243"/>
      <c r="BQ243"/>
      <c r="BR243" s="6"/>
      <c r="BS243" s="6"/>
      <c r="BT243" s="6"/>
      <c r="BU243" s="6"/>
      <c r="BV243" s="6"/>
      <c r="BW243" s="6"/>
      <c r="BX243" s="6"/>
      <c r="BY243" s="6"/>
      <c r="BZ243" s="6"/>
      <c r="CA243" s="6"/>
      <c r="CB243" s="6"/>
      <c r="CC243" s="6"/>
      <c r="CD243" s="6"/>
      <c r="CE243" s="6"/>
      <c r="CF243" s="6"/>
      <c r="CG243" s="6"/>
      <c r="CH243" s="6"/>
      <c r="CI243" s="6"/>
      <c r="CJ243" s="6"/>
      <c r="CK243" s="6"/>
      <c r="CL243" s="6"/>
      <c r="CM243" s="6"/>
      <c r="CN243" s="6"/>
      <c r="CO243" s="6"/>
      <c r="CP243" s="6"/>
      <c r="CQ243" s="6"/>
      <c r="CR243" s="6"/>
      <c r="CS243" s="6"/>
      <c r="CT243" s="6"/>
      <c r="CU243" s="6"/>
      <c r="CV243" s="6"/>
    </row>
    <row r="244" spans="1:100" x14ac:dyDescent="0.2">
      <c r="A244"/>
      <c r="B244"/>
      <c r="C244"/>
      <c r="D244"/>
      <c r="E244"/>
      <c r="F244"/>
      <c r="G244"/>
      <c r="H244"/>
      <c r="I244"/>
      <c r="J244"/>
      <c r="K244"/>
      <c r="L244"/>
      <c r="M244"/>
      <c r="N244"/>
      <c r="O244"/>
      <c r="P244"/>
      <c r="Q244"/>
      <c r="R244"/>
      <c r="S244"/>
      <c r="T244"/>
      <c r="U244"/>
      <c r="V244"/>
      <c r="W244"/>
      <c r="X244"/>
      <c r="Y244"/>
      <c r="Z244"/>
      <c r="AA244"/>
      <c r="AB244"/>
      <c r="AC244"/>
      <c r="AD244"/>
      <c r="AE244"/>
      <c r="AF244"/>
      <c r="AG244"/>
      <c r="AH244"/>
      <c r="AI244"/>
      <c r="AJ244"/>
      <c r="AK244"/>
      <c r="AL244"/>
      <c r="AM244"/>
      <c r="AN244"/>
      <c r="AO244"/>
      <c r="AP244"/>
      <c r="AQ244"/>
      <c r="AR244"/>
      <c r="AS244"/>
      <c r="AT244"/>
      <c r="AU244"/>
      <c r="AV244"/>
      <c r="AW244"/>
      <c r="AX244"/>
      <c r="AY244"/>
      <c r="AZ244"/>
      <c r="BA244"/>
      <c r="BB244"/>
      <c r="BC244"/>
      <c r="BD244"/>
      <c r="BE244"/>
      <c r="BF244"/>
      <c r="BG244"/>
      <c r="BH244"/>
      <c r="BI244"/>
      <c r="BJ244"/>
      <c r="BK244"/>
      <c r="BL244"/>
      <c r="BM244"/>
      <c r="BN244"/>
      <c r="BO244"/>
      <c r="BP244"/>
      <c r="BQ244"/>
      <c r="BR244" s="10"/>
      <c r="BS244" s="10"/>
      <c r="BT244" s="10"/>
      <c r="BU244" s="10"/>
      <c r="BV244" s="10"/>
      <c r="BW244" s="10"/>
      <c r="BX244" s="10"/>
      <c r="BY244" s="10"/>
      <c r="BZ244" s="10"/>
      <c r="CA244" s="10"/>
      <c r="CB244" s="10"/>
      <c r="CC244" s="10"/>
      <c r="CD244" s="10"/>
      <c r="CE244" s="10"/>
      <c r="CF244" s="10"/>
      <c r="CG244" s="10"/>
      <c r="CH244" s="10"/>
      <c r="CI244" s="10"/>
      <c r="CJ244" s="10"/>
      <c r="CK244" s="10"/>
      <c r="CL244" s="10"/>
      <c r="CM244" s="10"/>
      <c r="CN244" s="10"/>
      <c r="CO244" s="10"/>
      <c r="CP244" s="10"/>
      <c r="CQ244" s="10"/>
      <c r="CR244" s="10"/>
      <c r="CS244" s="10"/>
      <c r="CT244" s="10"/>
      <c r="CU244" s="10"/>
      <c r="CV244" s="10"/>
    </row>
    <row r="245" spans="1:100" x14ac:dyDescent="0.2">
      <c r="A245"/>
      <c r="B245"/>
      <c r="C245"/>
      <c r="D245"/>
      <c r="E245"/>
      <c r="F245"/>
      <c r="G245"/>
      <c r="H245"/>
      <c r="I245"/>
      <c r="J245"/>
      <c r="K245"/>
      <c r="L245"/>
      <c r="M245"/>
      <c r="N245"/>
      <c r="O245"/>
      <c r="P245"/>
      <c r="Q245"/>
      <c r="R245"/>
      <c r="S245"/>
      <c r="T245"/>
      <c r="U245"/>
      <c r="V245"/>
      <c r="W245"/>
      <c r="X245"/>
      <c r="Y245"/>
      <c r="Z245"/>
      <c r="AA245"/>
      <c r="AB245"/>
      <c r="AC245"/>
      <c r="AD245"/>
      <c r="AE245"/>
      <c r="AF245"/>
      <c r="AG245"/>
      <c r="AH245"/>
      <c r="AI245"/>
      <c r="AJ245"/>
      <c r="AK245"/>
      <c r="AL245"/>
      <c r="AM245"/>
      <c r="AN245"/>
      <c r="AO245"/>
      <c r="AP245"/>
      <c r="AQ245"/>
      <c r="AR245"/>
      <c r="AS245"/>
      <c r="AT245"/>
      <c r="AU245"/>
      <c r="AV245"/>
      <c r="AW245"/>
      <c r="AX245"/>
      <c r="AY245"/>
      <c r="AZ245"/>
      <c r="BA245"/>
      <c r="BB245"/>
      <c r="BC245"/>
      <c r="BD245"/>
      <c r="BE245"/>
      <c r="BF245"/>
      <c r="BG245"/>
      <c r="BH245"/>
      <c r="BI245"/>
      <c r="BJ245"/>
      <c r="BK245"/>
      <c r="BL245"/>
      <c r="BM245"/>
      <c r="BN245"/>
      <c r="BO245"/>
      <c r="BP245"/>
      <c r="BQ245"/>
      <c r="BR245" s="9"/>
      <c r="BS245" s="9"/>
      <c r="BT245" s="9"/>
      <c r="BU245" s="9"/>
      <c r="BV245" s="9"/>
      <c r="BW245" s="9"/>
      <c r="BX245" s="9"/>
      <c r="BY245" s="9"/>
      <c r="BZ245" s="9"/>
      <c r="CA245" s="9"/>
      <c r="CB245" s="9"/>
      <c r="CC245" s="9"/>
      <c r="CD245" s="9"/>
      <c r="CE245" s="9"/>
      <c r="CF245" s="9"/>
      <c r="CG245" s="9"/>
      <c r="CH245" s="9"/>
      <c r="CI245" s="9"/>
      <c r="CJ245" s="9"/>
      <c r="CK245" s="9"/>
      <c r="CL245" s="9"/>
      <c r="CM245" s="9"/>
      <c r="CN245" s="9"/>
      <c r="CO245" s="9"/>
      <c r="CP245" s="9"/>
      <c r="CQ245" s="9"/>
      <c r="CR245" s="9"/>
      <c r="CS245" s="9"/>
      <c r="CT245" s="9"/>
      <c r="CU245" s="9"/>
      <c r="CV245" s="9"/>
    </row>
    <row r="246" spans="1:100" x14ac:dyDescent="0.2">
      <c r="A246"/>
      <c r="B246"/>
      <c r="C246"/>
      <c r="D246"/>
      <c r="E246"/>
      <c r="F246"/>
      <c r="G246"/>
      <c r="H246"/>
      <c r="I246"/>
      <c r="J246"/>
      <c r="K246"/>
      <c r="L246"/>
      <c r="M246"/>
      <c r="N246"/>
      <c r="O246"/>
      <c r="P246"/>
      <c r="Q246"/>
      <c r="R246"/>
      <c r="S246"/>
      <c r="T246"/>
      <c r="U246"/>
      <c r="V246"/>
      <c r="W246"/>
      <c r="X246"/>
      <c r="Y246"/>
      <c r="Z246"/>
      <c r="AA246"/>
      <c r="AB246"/>
      <c r="AC246"/>
      <c r="AD246"/>
      <c r="AE246"/>
      <c r="AF246"/>
      <c r="AG246"/>
      <c r="AH246"/>
      <c r="AI246"/>
      <c r="AJ246"/>
      <c r="AK246"/>
      <c r="AL246"/>
      <c r="AM246"/>
      <c r="AN246"/>
      <c r="AO246"/>
      <c r="AP246"/>
      <c r="AQ246"/>
      <c r="AR246"/>
      <c r="AS246"/>
      <c r="AT246"/>
      <c r="AU246"/>
      <c r="AV246"/>
      <c r="AW246"/>
      <c r="AX246"/>
      <c r="AY246"/>
      <c r="AZ246"/>
      <c r="BA246"/>
      <c r="BB246"/>
      <c r="BC246"/>
      <c r="BD246"/>
      <c r="BE246"/>
      <c r="BF246"/>
      <c r="BG246"/>
      <c r="BH246"/>
      <c r="BI246"/>
      <c r="BJ246"/>
      <c r="BK246"/>
      <c r="BL246"/>
      <c r="BM246"/>
      <c r="BN246"/>
      <c r="BO246"/>
      <c r="BP246"/>
      <c r="BQ246"/>
      <c r="BR246" s="8"/>
      <c r="BS246" s="8"/>
      <c r="BT246" s="8"/>
      <c r="BU246" s="8"/>
      <c r="BV246" s="8"/>
      <c r="BW246" s="8"/>
      <c r="BX246" s="8"/>
      <c r="BY246" s="8"/>
      <c r="BZ246" s="8"/>
      <c r="CA246" s="8"/>
      <c r="CB246" s="8"/>
      <c r="CC246" s="8"/>
      <c r="CD246" s="8"/>
      <c r="CE246" s="8"/>
      <c r="CF246" s="8"/>
      <c r="CG246" s="8"/>
      <c r="CH246" s="8"/>
      <c r="CI246" s="8"/>
      <c r="CJ246" s="8"/>
      <c r="CK246" s="8"/>
      <c r="CL246" s="8"/>
      <c r="CM246" s="8"/>
      <c r="CN246" s="8"/>
      <c r="CO246" s="8"/>
      <c r="CP246" s="8"/>
      <c r="CQ246" s="8"/>
      <c r="CR246" s="8"/>
      <c r="CS246" s="8"/>
      <c r="CT246" s="8"/>
      <c r="CU246" s="8"/>
      <c r="CV246" s="8"/>
    </row>
    <row r="247" spans="1:100" x14ac:dyDescent="0.2">
      <c r="A247"/>
      <c r="B247"/>
      <c r="C247"/>
      <c r="D247"/>
      <c r="E247"/>
      <c r="F247"/>
      <c r="G247"/>
      <c r="H247"/>
      <c r="I247"/>
      <c r="J247"/>
      <c r="K247"/>
      <c r="L247"/>
      <c r="M247"/>
      <c r="N247"/>
      <c r="O247"/>
      <c r="P247"/>
      <c r="Q247"/>
      <c r="R247"/>
      <c r="S247"/>
      <c r="T247"/>
      <c r="U247"/>
      <c r="V247"/>
      <c r="W247"/>
      <c r="X247"/>
      <c r="Y247"/>
      <c r="Z247"/>
      <c r="AA247"/>
      <c r="AB247"/>
      <c r="AC247"/>
      <c r="AD247"/>
      <c r="AE247"/>
      <c r="AF247"/>
      <c r="AG247"/>
      <c r="AH247"/>
      <c r="AI247"/>
      <c r="AJ247"/>
      <c r="AK247"/>
      <c r="AL247"/>
      <c r="AM247"/>
      <c r="AN247"/>
      <c r="AO247"/>
      <c r="AP247"/>
      <c r="AQ247"/>
      <c r="AR247"/>
      <c r="AS247"/>
      <c r="AT247"/>
      <c r="AU247"/>
      <c r="AV247"/>
      <c r="AW247"/>
      <c r="AX247"/>
      <c r="AY247"/>
      <c r="AZ247"/>
      <c r="BA247"/>
      <c r="BB247"/>
      <c r="BC247"/>
      <c r="BD247"/>
      <c r="BE247"/>
      <c r="BF247"/>
      <c r="BG247"/>
      <c r="BH247"/>
      <c r="BI247"/>
      <c r="BJ247"/>
      <c r="BK247"/>
      <c r="BL247"/>
      <c r="BM247"/>
      <c r="BN247"/>
      <c r="BO247"/>
      <c r="BP247"/>
      <c r="BQ247"/>
      <c r="BR247" s="3"/>
      <c r="BS247" s="3"/>
      <c r="BT247" s="3"/>
      <c r="BU247" s="3"/>
      <c r="BV247" s="3"/>
      <c r="BW247" s="3"/>
      <c r="BX247" s="3"/>
      <c r="BY247" s="3"/>
      <c r="BZ247" s="3"/>
      <c r="CA247" s="3"/>
      <c r="CB247" s="3"/>
      <c r="CC247" s="3"/>
      <c r="CD247" s="3"/>
      <c r="CE247" s="3"/>
      <c r="CF247" s="3"/>
      <c r="CG247" s="3"/>
      <c r="CH247" s="3"/>
      <c r="CI247" s="3"/>
      <c r="CJ247" s="3"/>
      <c r="CK247" s="3"/>
      <c r="CL247" s="3"/>
      <c r="CM247" s="3"/>
      <c r="CN247" s="3"/>
      <c r="CO247" s="3"/>
      <c r="CP247" s="3"/>
      <c r="CQ247" s="3"/>
      <c r="CR247" s="3"/>
      <c r="CS247" s="3"/>
      <c r="CT247" s="3"/>
      <c r="CU247" s="3"/>
      <c r="CV247" s="3"/>
    </row>
    <row r="248" spans="1:100" x14ac:dyDescent="0.2">
      <c r="A248"/>
      <c r="B248"/>
      <c r="C248"/>
      <c r="D248"/>
      <c r="E248"/>
      <c r="F248"/>
      <c r="G248"/>
      <c r="H248"/>
      <c r="I248"/>
      <c r="J248"/>
      <c r="K248"/>
      <c r="L248"/>
      <c r="M248"/>
      <c r="N248"/>
      <c r="O248"/>
      <c r="P248"/>
      <c r="Q248"/>
      <c r="R248"/>
      <c r="S248"/>
      <c r="T248"/>
      <c r="U248"/>
      <c r="V248"/>
      <c r="W248"/>
      <c r="X248"/>
      <c r="Y248"/>
      <c r="Z248"/>
      <c r="AA248"/>
      <c r="AB248"/>
      <c r="AC248"/>
      <c r="AD248"/>
      <c r="AE248"/>
      <c r="AF248"/>
      <c r="AG248"/>
      <c r="AH248"/>
      <c r="AI248"/>
      <c r="AJ248"/>
      <c r="AK248"/>
      <c r="AL248"/>
      <c r="AM248"/>
      <c r="AN248"/>
      <c r="AO248"/>
      <c r="AP248"/>
      <c r="AQ248"/>
      <c r="AR248"/>
      <c r="AS248"/>
      <c r="AT248"/>
      <c r="AU248"/>
      <c r="AV248"/>
      <c r="AW248"/>
      <c r="AX248"/>
      <c r="AY248"/>
      <c r="AZ248"/>
      <c r="BA248"/>
      <c r="BB248"/>
      <c r="BC248"/>
      <c r="BD248"/>
      <c r="BE248"/>
      <c r="BF248"/>
      <c r="BG248"/>
      <c r="BH248"/>
      <c r="BI248"/>
      <c r="BJ248"/>
      <c r="BK248"/>
      <c r="BL248"/>
      <c r="BM248"/>
      <c r="BN248"/>
      <c r="BO248"/>
      <c r="BP248"/>
      <c r="BQ248"/>
      <c r="BR248" s="12"/>
      <c r="BS248" s="12"/>
      <c r="BT248" s="12"/>
      <c r="BU248" s="12"/>
      <c r="BV248" s="12"/>
      <c r="BW248" s="12"/>
      <c r="BX248" s="12"/>
      <c r="BY248" s="12"/>
      <c r="BZ248" s="12"/>
      <c r="CA248" s="12"/>
      <c r="CB248" s="12"/>
      <c r="CC248" s="12"/>
      <c r="CD248" s="12"/>
      <c r="CE248" s="12"/>
      <c r="CF248" s="12"/>
      <c r="CG248" s="12"/>
      <c r="CH248" s="12"/>
      <c r="CI248" s="12"/>
      <c r="CJ248" s="12"/>
      <c r="CK248" s="12"/>
      <c r="CL248" s="12"/>
      <c r="CM248" s="12"/>
      <c r="CN248" s="12"/>
      <c r="CO248" s="12"/>
      <c r="CP248" s="12"/>
      <c r="CQ248" s="12"/>
      <c r="CR248" s="12"/>
      <c r="CS248" s="12"/>
      <c r="CT248" s="12"/>
      <c r="CU248" s="12"/>
      <c r="CV248" s="12"/>
    </row>
    <row r="249" spans="1:100" x14ac:dyDescent="0.2">
      <c r="A249"/>
      <c r="B249"/>
      <c r="C249"/>
      <c r="D249"/>
      <c r="E249"/>
      <c r="F249"/>
      <c r="G249"/>
      <c r="H249"/>
      <c r="I249"/>
      <c r="J249"/>
      <c r="K249"/>
      <c r="L249"/>
      <c r="M249"/>
      <c r="N249"/>
      <c r="O249"/>
      <c r="P249"/>
      <c r="Q249"/>
      <c r="R249"/>
      <c r="S249"/>
      <c r="T249"/>
      <c r="U249"/>
      <c r="V249"/>
      <c r="W249"/>
      <c r="X249"/>
      <c r="Y249"/>
      <c r="Z249"/>
      <c r="AA249"/>
      <c r="AB249"/>
      <c r="AC249"/>
      <c r="AD249"/>
      <c r="AE249"/>
      <c r="AF249"/>
      <c r="AG249"/>
      <c r="AH249"/>
      <c r="AI249"/>
      <c r="AJ249"/>
      <c r="AK249"/>
      <c r="AL249"/>
      <c r="AM249"/>
      <c r="AN249"/>
      <c r="AO249"/>
      <c r="AP249"/>
      <c r="AQ249"/>
      <c r="AR249"/>
      <c r="AS249"/>
      <c r="AT249"/>
      <c r="AU249"/>
      <c r="AV249"/>
      <c r="AW249"/>
      <c r="AX249"/>
      <c r="AY249"/>
      <c r="AZ249"/>
      <c r="BA249"/>
      <c r="BB249"/>
      <c r="BC249"/>
      <c r="BD249"/>
      <c r="BE249"/>
      <c r="BF249"/>
      <c r="BG249"/>
      <c r="BH249"/>
      <c r="BI249"/>
      <c r="BJ249"/>
      <c r="BK249"/>
      <c r="BL249"/>
      <c r="BM249"/>
      <c r="BN249"/>
      <c r="BO249"/>
      <c r="BP249"/>
      <c r="BQ249"/>
      <c r="BR249" s="7"/>
      <c r="BS249" s="7"/>
      <c r="BT249" s="7"/>
      <c r="BU249" s="7"/>
      <c r="BV249" s="7"/>
      <c r="BW249" s="7"/>
      <c r="BX249" s="7"/>
      <c r="BY249" s="7"/>
      <c r="BZ249" s="7"/>
      <c r="CA249" s="7"/>
      <c r="CB249" s="7"/>
      <c r="CC249" s="7"/>
      <c r="CD249" s="7"/>
      <c r="CE249" s="7"/>
      <c r="CF249" s="7"/>
      <c r="CG249" s="7"/>
      <c r="CH249" s="7"/>
      <c r="CI249" s="7"/>
      <c r="CJ249" s="7"/>
      <c r="CK249" s="7"/>
      <c r="CL249" s="7"/>
      <c r="CM249" s="7"/>
      <c r="CN249" s="7"/>
      <c r="CO249" s="7"/>
      <c r="CP249" s="7"/>
      <c r="CQ249" s="7"/>
      <c r="CR249" s="7"/>
      <c r="CS249" s="7"/>
      <c r="CT249" s="7"/>
      <c r="CU249" s="7"/>
      <c r="CV249" s="7"/>
    </row>
    <row r="250" spans="1:100" ht="15.75" thickBot="1" x14ac:dyDescent="0.25">
      <c r="A250"/>
      <c r="B250"/>
      <c r="C250"/>
      <c r="D250"/>
      <c r="E250"/>
      <c r="F250"/>
      <c r="G250"/>
      <c r="H250"/>
      <c r="I250"/>
      <c r="J250"/>
      <c r="K250"/>
      <c r="L250"/>
      <c r="M250"/>
      <c r="N250"/>
      <c r="O250"/>
      <c r="P250"/>
      <c r="Q250"/>
      <c r="R250"/>
      <c r="S250"/>
      <c r="T250"/>
      <c r="U250"/>
      <c r="V250"/>
      <c r="W250"/>
      <c r="X250"/>
      <c r="Y250"/>
      <c r="Z250"/>
      <c r="AA250"/>
      <c r="AB250"/>
      <c r="AC250"/>
      <c r="AD250"/>
      <c r="AE250"/>
      <c r="AF250"/>
      <c r="AG250"/>
      <c r="AH250"/>
      <c r="AI250"/>
      <c r="AJ250"/>
      <c r="AK250"/>
      <c r="AL250"/>
      <c r="AM250"/>
      <c r="AN250"/>
      <c r="AO250"/>
      <c r="AP250"/>
      <c r="AQ250"/>
      <c r="AR250"/>
      <c r="AS250"/>
      <c r="AT250"/>
      <c r="AU250"/>
      <c r="AV250"/>
      <c r="AW250"/>
      <c r="AX250"/>
      <c r="AY250"/>
      <c r="AZ250"/>
      <c r="BA250"/>
      <c r="BB250"/>
      <c r="BC250"/>
      <c r="BD250"/>
      <c r="BE250"/>
      <c r="BF250"/>
      <c r="BG250"/>
      <c r="BH250"/>
      <c r="BI250"/>
      <c r="BJ250"/>
      <c r="BK250"/>
      <c r="BL250"/>
      <c r="BM250"/>
      <c r="BN250"/>
      <c r="BO250"/>
      <c r="BP250"/>
      <c r="BQ250"/>
      <c r="BR250" s="5"/>
      <c r="BS250" s="5"/>
      <c r="BT250" s="5"/>
      <c r="BU250" s="5"/>
      <c r="BV250" s="5"/>
      <c r="BW250" s="5"/>
      <c r="BX250" s="5"/>
      <c r="BY250" s="5"/>
      <c r="BZ250" s="5"/>
      <c r="CA250" s="5"/>
      <c r="CB250" s="5"/>
      <c r="CC250" s="5"/>
      <c r="CD250" s="5"/>
      <c r="CE250" s="5"/>
      <c r="CF250" s="5"/>
      <c r="CG250" s="5"/>
      <c r="CH250" s="5"/>
      <c r="CI250" s="5"/>
      <c r="CJ250" s="5"/>
      <c r="CK250" s="5"/>
      <c r="CL250" s="5"/>
      <c r="CM250" s="5"/>
      <c r="CN250" s="5"/>
      <c r="CO250" s="5"/>
      <c r="CP250" s="5"/>
      <c r="CQ250" s="5"/>
      <c r="CR250" s="5"/>
      <c r="CS250" s="5"/>
      <c r="CT250" s="5"/>
      <c r="CU250" s="5"/>
      <c r="CV250" s="5"/>
    </row>
    <row r="251" spans="1:100" x14ac:dyDescent="0.2">
      <c r="A251"/>
      <c r="B251"/>
      <c r="C251"/>
      <c r="D251"/>
      <c r="E251"/>
      <c r="F251"/>
      <c r="G251"/>
      <c r="H251"/>
      <c r="I251"/>
      <c r="J251"/>
      <c r="K251"/>
      <c r="L251"/>
      <c r="M251"/>
      <c r="N251"/>
      <c r="O251"/>
      <c r="P251"/>
      <c r="Q251"/>
      <c r="R251"/>
      <c r="S251"/>
      <c r="T251"/>
      <c r="U251"/>
      <c r="V251"/>
      <c r="W251"/>
      <c r="X251"/>
      <c r="Y251"/>
      <c r="Z251"/>
      <c r="AA251"/>
      <c r="AB251"/>
      <c r="AC251"/>
      <c r="AD251"/>
      <c r="AE251"/>
      <c r="AF251"/>
      <c r="AG251"/>
      <c r="AH251"/>
      <c r="AI251"/>
      <c r="AJ251"/>
      <c r="AK251"/>
      <c r="AL251"/>
      <c r="AM251"/>
      <c r="AN251"/>
      <c r="AO251"/>
      <c r="AP251"/>
      <c r="AQ251"/>
      <c r="AR251"/>
      <c r="AS251"/>
      <c r="AT251"/>
      <c r="AU251"/>
      <c r="AV251"/>
      <c r="AW251"/>
      <c r="AX251"/>
      <c r="AY251"/>
      <c r="AZ251"/>
      <c r="BA251"/>
      <c r="BB251"/>
      <c r="BC251"/>
      <c r="BD251"/>
      <c r="BE251"/>
      <c r="BF251"/>
      <c r="BG251"/>
      <c r="BH251"/>
      <c r="BI251"/>
      <c r="BJ251"/>
      <c r="BK251"/>
      <c r="BL251"/>
      <c r="BM251"/>
      <c r="BN251"/>
      <c r="BO251"/>
      <c r="BP251"/>
      <c r="BQ251"/>
      <c r="BR251" s="4"/>
      <c r="BS251" s="4"/>
      <c r="BT251" s="4"/>
      <c r="BU251" s="4"/>
      <c r="BV251" s="4"/>
      <c r="BW251" s="4"/>
      <c r="BX251" s="4"/>
      <c r="BY251" s="4"/>
      <c r="BZ251" s="4"/>
      <c r="CA251" s="4"/>
      <c r="CB251" s="4"/>
      <c r="CC251" s="4"/>
      <c r="CD251" s="4"/>
      <c r="CE251" s="4"/>
      <c r="CF251" s="4"/>
      <c r="CG251" s="4"/>
      <c r="CH251" s="4"/>
      <c r="CI251" s="4"/>
      <c r="CJ251" s="4"/>
      <c r="CK251" s="4"/>
      <c r="CL251" s="4"/>
      <c r="CM251" s="4"/>
      <c r="CN251" s="4"/>
      <c r="CO251" s="4"/>
      <c r="CP251" s="4"/>
      <c r="CQ251" s="4"/>
      <c r="CR251" s="4"/>
      <c r="CS251" s="4"/>
      <c r="CT251" s="4"/>
      <c r="CU251" s="4"/>
      <c r="CV251" s="4"/>
    </row>
    <row r="252" spans="1:100" x14ac:dyDescent="0.2">
      <c r="A252"/>
      <c r="B252"/>
      <c r="C252"/>
      <c r="D252"/>
      <c r="E252"/>
      <c r="F252"/>
      <c r="G252"/>
      <c r="H252"/>
      <c r="I252"/>
      <c r="J252"/>
      <c r="K252"/>
      <c r="L252"/>
      <c r="M252"/>
      <c r="N252"/>
      <c r="O252"/>
      <c r="P252"/>
      <c r="Q252"/>
      <c r="R252"/>
      <c r="S252"/>
      <c r="T252"/>
      <c r="U252"/>
      <c r="V252"/>
      <c r="W252"/>
      <c r="X252"/>
      <c r="Y252"/>
      <c r="Z252"/>
      <c r="AA252"/>
      <c r="AB252"/>
      <c r="AC252"/>
      <c r="AD252"/>
      <c r="AE252"/>
      <c r="AF252"/>
      <c r="AG252"/>
      <c r="AH252"/>
      <c r="AI252"/>
      <c r="AJ252"/>
      <c r="AK252"/>
      <c r="AL252"/>
      <c r="AM252"/>
      <c r="AN252"/>
      <c r="AO252"/>
      <c r="AP252"/>
      <c r="AQ252"/>
      <c r="AR252"/>
      <c r="AS252"/>
      <c r="AT252"/>
      <c r="AU252"/>
      <c r="AV252"/>
      <c r="AW252"/>
      <c r="AX252"/>
      <c r="AY252"/>
      <c r="AZ252"/>
      <c r="BA252"/>
      <c r="BB252"/>
      <c r="BC252"/>
      <c r="BD252"/>
      <c r="BE252"/>
      <c r="BF252"/>
      <c r="BG252"/>
      <c r="BH252"/>
      <c r="BI252"/>
      <c r="BJ252"/>
      <c r="BK252"/>
      <c r="BL252"/>
      <c r="BM252"/>
      <c r="BN252"/>
      <c r="BO252"/>
      <c r="BP252"/>
      <c r="BQ252"/>
      <c r="BR252" s="11"/>
      <c r="BS252" s="11"/>
      <c r="BT252" s="11"/>
      <c r="BU252" s="11"/>
      <c r="BV252" s="11"/>
      <c r="BW252" s="11"/>
      <c r="BX252" s="11"/>
      <c r="BY252" s="11"/>
      <c r="BZ252" s="11"/>
      <c r="CA252" s="11"/>
      <c r="CB252" s="11"/>
      <c r="CC252" s="11"/>
      <c r="CD252" s="11"/>
      <c r="CE252" s="11"/>
      <c r="CF252" s="11"/>
      <c r="CG252" s="11"/>
      <c r="CH252" s="11"/>
      <c r="CI252" s="11"/>
      <c r="CJ252" s="11"/>
      <c r="CK252" s="11"/>
      <c r="CL252" s="11"/>
      <c r="CM252" s="11"/>
      <c r="CN252" s="11"/>
      <c r="CO252" s="11"/>
      <c r="CP252" s="11"/>
      <c r="CQ252" s="11"/>
      <c r="CR252" s="11"/>
      <c r="CS252" s="11"/>
      <c r="CT252" s="11"/>
      <c r="CU252" s="11"/>
      <c r="CV252" s="11"/>
    </row>
    <row r="253" spans="1:100" x14ac:dyDescent="0.2">
      <c r="A253"/>
      <c r="B253"/>
      <c r="C253"/>
      <c r="D253"/>
      <c r="E253"/>
      <c r="F253"/>
      <c r="G253"/>
      <c r="H253"/>
      <c r="I253"/>
      <c r="J253"/>
      <c r="K253"/>
      <c r="L253"/>
      <c r="M253"/>
      <c r="N253"/>
      <c r="O253"/>
      <c r="P253"/>
      <c r="Q253"/>
      <c r="R253"/>
      <c r="S253"/>
      <c r="T253"/>
      <c r="U253"/>
      <c r="V253"/>
      <c r="W253"/>
      <c r="X253"/>
      <c r="Y253"/>
      <c r="Z253"/>
      <c r="AA253"/>
      <c r="AB253"/>
      <c r="AC253"/>
      <c r="AD253"/>
      <c r="AE253"/>
      <c r="AF253"/>
      <c r="AG253"/>
      <c r="AH253"/>
      <c r="AI253"/>
      <c r="AJ253"/>
      <c r="AK253"/>
      <c r="AL253"/>
      <c r="AM253"/>
      <c r="AN253"/>
      <c r="AO253"/>
      <c r="AP253"/>
      <c r="AQ253"/>
      <c r="AR253"/>
      <c r="AS253"/>
      <c r="AT253"/>
      <c r="AU253"/>
      <c r="AV253"/>
      <c r="AW253"/>
      <c r="AX253"/>
      <c r="AY253"/>
      <c r="AZ253"/>
      <c r="BA253"/>
      <c r="BB253"/>
      <c r="BC253"/>
      <c r="BD253"/>
      <c r="BE253"/>
      <c r="BF253"/>
      <c r="BG253"/>
      <c r="BH253"/>
      <c r="BI253"/>
      <c r="BJ253"/>
      <c r="BK253"/>
      <c r="BL253"/>
      <c r="BM253"/>
      <c r="BN253"/>
      <c r="BO253"/>
      <c r="BP253"/>
      <c r="BQ253"/>
      <c r="BR253" s="6"/>
      <c r="BS253" s="6"/>
      <c r="BT253" s="6"/>
      <c r="BU253" s="6"/>
      <c r="BV253" s="6"/>
      <c r="BW253" s="6"/>
      <c r="BX253" s="6"/>
      <c r="BY253" s="6"/>
      <c r="BZ253" s="6"/>
      <c r="CA253" s="6"/>
      <c r="CB253" s="6"/>
      <c r="CC253" s="6"/>
      <c r="CD253" s="6"/>
      <c r="CE253" s="6"/>
      <c r="CF253" s="6"/>
      <c r="CG253" s="6"/>
      <c r="CH253" s="6"/>
      <c r="CI253" s="6"/>
      <c r="CJ253" s="6"/>
      <c r="CK253" s="6"/>
      <c r="CL253" s="6"/>
      <c r="CM253" s="6"/>
      <c r="CN253" s="6"/>
      <c r="CO253" s="6"/>
      <c r="CP253" s="6"/>
      <c r="CQ253" s="6"/>
      <c r="CR253" s="6"/>
      <c r="CS253" s="6"/>
      <c r="CT253" s="6"/>
      <c r="CU253" s="6"/>
      <c r="CV253" s="6"/>
    </row>
    <row r="254" spans="1:100" x14ac:dyDescent="0.2">
      <c r="A254"/>
      <c r="B254"/>
      <c r="C254"/>
      <c r="D254"/>
      <c r="E254"/>
      <c r="F254"/>
      <c r="G254"/>
      <c r="H254"/>
      <c r="I254"/>
      <c r="J254"/>
      <c r="K254"/>
      <c r="L254"/>
      <c r="M254"/>
      <c r="N254"/>
      <c r="O254"/>
      <c r="P254"/>
      <c r="Q254"/>
      <c r="R254"/>
      <c r="S254"/>
      <c r="T254"/>
      <c r="U254"/>
      <c r="V254"/>
      <c r="W254"/>
      <c r="X254"/>
      <c r="Y254"/>
      <c r="Z254"/>
      <c r="AA254"/>
      <c r="AB254"/>
      <c r="AC254"/>
      <c r="AD254"/>
      <c r="AE254"/>
      <c r="AF254"/>
      <c r="AG254"/>
      <c r="AH254"/>
      <c r="AI254"/>
      <c r="AJ254"/>
      <c r="AK254"/>
      <c r="AL254"/>
      <c r="AM254"/>
      <c r="AN254"/>
      <c r="AO254"/>
      <c r="AP254"/>
      <c r="AQ254"/>
      <c r="AR254"/>
      <c r="AS254"/>
      <c r="AT254"/>
      <c r="AU254"/>
      <c r="AV254"/>
      <c r="AW254"/>
      <c r="AX254"/>
      <c r="AY254"/>
      <c r="AZ254"/>
      <c r="BA254"/>
      <c r="BB254"/>
      <c r="BC254"/>
      <c r="BD254"/>
      <c r="BE254"/>
      <c r="BF254"/>
      <c r="BG254"/>
      <c r="BH254"/>
      <c r="BI254"/>
      <c r="BJ254"/>
      <c r="BK254"/>
      <c r="BL254"/>
      <c r="BM254"/>
      <c r="BN254"/>
      <c r="BO254"/>
      <c r="BP254"/>
      <c r="BQ254"/>
      <c r="BR254" s="10"/>
      <c r="BS254" s="10"/>
      <c r="BT254" s="10"/>
      <c r="BU254" s="10"/>
      <c r="BV254" s="10"/>
      <c r="BW254" s="10"/>
      <c r="BX254" s="10"/>
      <c r="BY254" s="10"/>
      <c r="BZ254" s="10"/>
      <c r="CA254" s="10"/>
      <c r="CB254" s="10"/>
      <c r="CC254" s="10"/>
      <c r="CD254" s="10"/>
      <c r="CE254" s="10"/>
      <c r="CF254" s="10"/>
      <c r="CG254" s="10"/>
      <c r="CH254" s="10"/>
      <c r="CI254" s="10"/>
      <c r="CJ254" s="10"/>
      <c r="CK254" s="10"/>
      <c r="CL254" s="10"/>
      <c r="CM254" s="10"/>
      <c r="CN254" s="10"/>
      <c r="CO254" s="10"/>
      <c r="CP254" s="10"/>
      <c r="CQ254" s="10"/>
      <c r="CR254" s="10"/>
      <c r="CS254" s="10"/>
      <c r="CT254" s="10"/>
      <c r="CU254" s="10"/>
      <c r="CV254" s="10"/>
    </row>
    <row r="255" spans="1:100" x14ac:dyDescent="0.2">
      <c r="A255"/>
      <c r="B255"/>
      <c r="C255"/>
      <c r="D255"/>
      <c r="E255"/>
      <c r="F255"/>
      <c r="G255"/>
      <c r="H255"/>
      <c r="I255"/>
      <c r="J255"/>
      <c r="K255"/>
      <c r="L255"/>
      <c r="M255"/>
      <c r="N255"/>
      <c r="O255"/>
      <c r="P255"/>
      <c r="Q255"/>
      <c r="R255"/>
      <c r="S255"/>
      <c r="T255"/>
      <c r="U255"/>
      <c r="V255"/>
      <c r="W255"/>
      <c r="X255"/>
      <c r="Y255"/>
      <c r="Z255"/>
      <c r="AA255"/>
      <c r="AB255"/>
      <c r="AC255"/>
      <c r="AD255"/>
      <c r="AE255"/>
      <c r="AF255"/>
      <c r="AG255"/>
      <c r="AH255"/>
      <c r="AI255"/>
      <c r="AJ255"/>
      <c r="AK255"/>
      <c r="AL255"/>
      <c r="AM255"/>
      <c r="AN255"/>
      <c r="AO255"/>
      <c r="AP255"/>
      <c r="AQ255"/>
      <c r="AR255"/>
      <c r="AS255"/>
      <c r="AT255"/>
      <c r="AU255"/>
      <c r="AV255"/>
      <c r="AW255"/>
      <c r="AX255"/>
      <c r="AY255"/>
      <c r="AZ255"/>
      <c r="BA255"/>
      <c r="BB255"/>
      <c r="BC255"/>
      <c r="BD255"/>
      <c r="BE255"/>
      <c r="BF255"/>
      <c r="BG255"/>
      <c r="BH255"/>
      <c r="BI255"/>
      <c r="BJ255"/>
      <c r="BK255"/>
      <c r="BL255"/>
      <c r="BM255"/>
      <c r="BN255"/>
      <c r="BO255"/>
      <c r="BP255"/>
      <c r="BQ255"/>
      <c r="BR255" s="9"/>
      <c r="BS255" s="9"/>
      <c r="BT255" s="9"/>
      <c r="BU255" s="9"/>
      <c r="BV255" s="9"/>
      <c r="BW255" s="9"/>
      <c r="BX255" s="9"/>
      <c r="BY255" s="9"/>
      <c r="BZ255" s="9"/>
      <c r="CA255" s="9"/>
      <c r="CB255" s="9"/>
      <c r="CC255" s="9"/>
      <c r="CD255" s="9"/>
      <c r="CE255" s="9"/>
      <c r="CF255" s="9"/>
      <c r="CG255" s="9"/>
      <c r="CH255" s="9"/>
      <c r="CI255" s="9"/>
      <c r="CJ255" s="9"/>
      <c r="CK255" s="9"/>
      <c r="CL255" s="9"/>
      <c r="CM255" s="9"/>
      <c r="CN255" s="9"/>
      <c r="CO255" s="9"/>
      <c r="CP255" s="9"/>
      <c r="CQ255" s="9"/>
      <c r="CR255" s="9"/>
      <c r="CS255" s="9"/>
      <c r="CT255" s="9"/>
      <c r="CU255" s="9"/>
      <c r="CV255" s="9"/>
    </row>
    <row r="256" spans="1:100" x14ac:dyDescent="0.2">
      <c r="A256"/>
      <c r="B256"/>
      <c r="C256"/>
      <c r="D256"/>
      <c r="E256"/>
      <c r="F256"/>
      <c r="G256"/>
      <c r="H256"/>
      <c r="I256"/>
      <c r="J256"/>
      <c r="K256"/>
      <c r="L256"/>
      <c r="M256"/>
      <c r="N256"/>
      <c r="O256"/>
      <c r="P256"/>
      <c r="Q256"/>
      <c r="R256"/>
      <c r="S256"/>
      <c r="T256"/>
      <c r="U256"/>
      <c r="V256"/>
      <c r="W256"/>
      <c r="X256"/>
      <c r="Y256"/>
      <c r="Z256"/>
      <c r="AA256"/>
      <c r="AB256"/>
      <c r="AC256"/>
      <c r="AD256"/>
      <c r="AE256"/>
      <c r="AF256"/>
      <c r="AG256"/>
      <c r="AH256"/>
      <c r="AI256"/>
      <c r="AJ256"/>
      <c r="AK256"/>
      <c r="AL256"/>
      <c r="AM256"/>
      <c r="AN256"/>
      <c r="AO256"/>
      <c r="AP256"/>
      <c r="AQ256"/>
      <c r="AR256"/>
      <c r="AS256"/>
      <c r="AT256"/>
      <c r="AU256"/>
      <c r="AV256"/>
      <c r="AW256"/>
      <c r="AX256"/>
      <c r="AY256"/>
      <c r="AZ256"/>
      <c r="BA256"/>
      <c r="BB256"/>
      <c r="BC256"/>
      <c r="BD256"/>
      <c r="BE256"/>
      <c r="BF256"/>
      <c r="BG256"/>
      <c r="BH256"/>
      <c r="BI256"/>
      <c r="BJ256"/>
      <c r="BK256"/>
      <c r="BL256"/>
      <c r="BM256"/>
      <c r="BN256"/>
      <c r="BO256"/>
      <c r="BP256"/>
      <c r="BQ256"/>
      <c r="BR256" s="8"/>
      <c r="BS256" s="8"/>
      <c r="BT256" s="8"/>
      <c r="BU256" s="8"/>
      <c r="BV256" s="8"/>
      <c r="BW256" s="8"/>
      <c r="BX256" s="8"/>
      <c r="BY256" s="8"/>
      <c r="BZ256" s="8"/>
      <c r="CA256" s="8"/>
      <c r="CB256" s="8"/>
      <c r="CC256" s="8"/>
      <c r="CD256" s="8"/>
      <c r="CE256" s="8"/>
      <c r="CF256" s="8"/>
      <c r="CG256" s="8"/>
      <c r="CH256" s="8"/>
      <c r="CI256" s="8"/>
      <c r="CJ256" s="8"/>
      <c r="CK256" s="8"/>
      <c r="CL256" s="8"/>
      <c r="CM256" s="8"/>
      <c r="CN256" s="8"/>
      <c r="CO256" s="8"/>
      <c r="CP256" s="8"/>
      <c r="CQ256" s="8"/>
      <c r="CR256" s="8"/>
      <c r="CS256" s="8"/>
      <c r="CT256" s="8"/>
      <c r="CU256" s="8"/>
      <c r="CV256" s="8"/>
    </row>
    <row r="257" spans="1:100" x14ac:dyDescent="0.2">
      <c r="A257"/>
      <c r="B257"/>
      <c r="C257"/>
      <c r="D257"/>
      <c r="E257"/>
      <c r="F257"/>
      <c r="G257"/>
      <c r="H257"/>
      <c r="I257"/>
      <c r="J257"/>
      <c r="K257"/>
      <c r="L257"/>
      <c r="M257"/>
      <c r="N257"/>
      <c r="O257"/>
      <c r="P257"/>
      <c r="Q257"/>
      <c r="R257"/>
      <c r="S257"/>
      <c r="T257"/>
      <c r="U257"/>
      <c r="V257"/>
      <c r="W257"/>
      <c r="X257"/>
      <c r="Y257"/>
      <c r="Z257"/>
      <c r="AA257"/>
      <c r="AB257"/>
      <c r="AC257"/>
      <c r="AD257"/>
      <c r="AE257"/>
      <c r="AF257"/>
      <c r="AG257"/>
      <c r="AH257"/>
      <c r="AI257"/>
      <c r="AJ257"/>
      <c r="AK257"/>
      <c r="AL257"/>
      <c r="AM257"/>
      <c r="AN257"/>
      <c r="AO257"/>
      <c r="AP257"/>
      <c r="AQ257"/>
      <c r="AR257"/>
      <c r="AS257"/>
      <c r="AT257"/>
      <c r="AU257"/>
      <c r="AV257"/>
      <c r="AW257"/>
      <c r="AX257"/>
      <c r="AY257"/>
      <c r="AZ257"/>
      <c r="BA257"/>
      <c r="BB257"/>
      <c r="BC257"/>
      <c r="BD257"/>
      <c r="BE257"/>
      <c r="BF257"/>
      <c r="BG257"/>
      <c r="BH257"/>
      <c r="BI257"/>
      <c r="BJ257"/>
      <c r="BK257"/>
      <c r="BL257"/>
      <c r="BM257"/>
      <c r="BN257"/>
      <c r="BO257"/>
      <c r="BP257"/>
      <c r="BQ257"/>
      <c r="BR257" s="3"/>
      <c r="BS257" s="3"/>
      <c r="BT257" s="3"/>
      <c r="BU257" s="3"/>
      <c r="BV257" s="3"/>
      <c r="BW257" s="3"/>
      <c r="BX257" s="3"/>
      <c r="BY257" s="3"/>
      <c r="BZ257" s="3"/>
      <c r="CA257" s="3"/>
      <c r="CB257" s="3"/>
      <c r="CC257" s="3"/>
      <c r="CD257" s="3"/>
      <c r="CE257" s="3"/>
      <c r="CF257" s="3"/>
      <c r="CG257" s="3"/>
      <c r="CH257" s="3"/>
      <c r="CI257" s="3"/>
      <c r="CJ257" s="3"/>
      <c r="CK257" s="3"/>
      <c r="CL257" s="3"/>
      <c r="CM257" s="3"/>
      <c r="CN257" s="3"/>
      <c r="CO257" s="3"/>
      <c r="CP257" s="3"/>
      <c r="CQ257" s="3"/>
      <c r="CR257" s="3"/>
      <c r="CS257" s="3"/>
      <c r="CT257" s="3"/>
      <c r="CU257" s="3"/>
      <c r="CV257" s="3"/>
    </row>
    <row r="258" spans="1:100" x14ac:dyDescent="0.2">
      <c r="A258"/>
      <c r="B258"/>
      <c r="C258"/>
      <c r="D258"/>
      <c r="E258"/>
      <c r="F258"/>
      <c r="G258"/>
      <c r="H258"/>
      <c r="I258"/>
      <c r="J258"/>
      <c r="K258"/>
      <c r="L258"/>
      <c r="M258"/>
      <c r="N258"/>
      <c r="O258"/>
      <c r="P258"/>
      <c r="Q258"/>
      <c r="R258"/>
      <c r="S258"/>
      <c r="T258"/>
      <c r="U258"/>
      <c r="V258"/>
      <c r="W258"/>
      <c r="X258"/>
      <c r="Y258"/>
      <c r="Z258"/>
      <c r="AA258"/>
      <c r="AB258"/>
      <c r="AC258"/>
      <c r="AD258"/>
      <c r="AE258"/>
      <c r="AF258"/>
      <c r="AG258"/>
      <c r="AH258"/>
      <c r="AI258"/>
      <c r="AJ258"/>
      <c r="AK258"/>
      <c r="AL258"/>
      <c r="AM258"/>
      <c r="AN258"/>
      <c r="AO258"/>
      <c r="AP258"/>
      <c r="AQ258"/>
      <c r="AR258"/>
      <c r="AS258"/>
      <c r="AT258"/>
      <c r="AU258"/>
      <c r="AV258"/>
      <c r="AW258"/>
      <c r="AX258"/>
      <c r="AY258"/>
      <c r="AZ258"/>
      <c r="BA258"/>
      <c r="BB258"/>
      <c r="BC258"/>
      <c r="BD258"/>
      <c r="BE258"/>
      <c r="BF258"/>
      <c r="BG258"/>
      <c r="BH258"/>
      <c r="BI258"/>
      <c r="BJ258"/>
      <c r="BK258"/>
      <c r="BL258"/>
      <c r="BM258"/>
      <c r="BN258"/>
      <c r="BO258"/>
      <c r="BP258"/>
      <c r="BQ258"/>
      <c r="BR258" s="12"/>
      <c r="BS258" s="12"/>
      <c r="BT258" s="12"/>
      <c r="BU258" s="12"/>
      <c r="BV258" s="12"/>
      <c r="BW258" s="12"/>
      <c r="BX258" s="12"/>
      <c r="BY258" s="12"/>
      <c r="BZ258" s="12"/>
      <c r="CA258" s="12"/>
      <c r="CB258" s="12"/>
      <c r="CC258" s="12"/>
      <c r="CD258" s="12"/>
      <c r="CE258" s="12"/>
      <c r="CF258" s="12"/>
      <c r="CG258" s="12"/>
      <c r="CH258" s="12"/>
      <c r="CI258" s="12"/>
      <c r="CJ258" s="12"/>
      <c r="CK258" s="12"/>
      <c r="CL258" s="12"/>
      <c r="CM258" s="12"/>
      <c r="CN258" s="12"/>
      <c r="CO258" s="12"/>
      <c r="CP258" s="12"/>
      <c r="CQ258" s="12"/>
      <c r="CR258" s="12"/>
      <c r="CS258" s="12"/>
      <c r="CT258" s="12"/>
      <c r="CU258" s="12"/>
      <c r="CV258" s="12"/>
    </row>
    <row r="259" spans="1:100" x14ac:dyDescent="0.2">
      <c r="A259"/>
      <c r="B259"/>
      <c r="C259"/>
      <c r="D259"/>
      <c r="E259"/>
      <c r="F259"/>
      <c r="G259"/>
      <c r="H259"/>
      <c r="I259"/>
      <c r="J259"/>
      <c r="K259"/>
      <c r="L259"/>
      <c r="M259"/>
      <c r="N259"/>
      <c r="O259"/>
      <c r="P259"/>
      <c r="Q259"/>
      <c r="R259"/>
      <c r="S259"/>
      <c r="T259"/>
      <c r="U259"/>
      <c r="V259"/>
      <c r="W259"/>
      <c r="X259"/>
      <c r="Y259"/>
      <c r="Z259"/>
      <c r="AA259"/>
      <c r="AB259"/>
      <c r="AC259"/>
      <c r="AD259"/>
      <c r="AE259"/>
      <c r="AF259"/>
      <c r="AG259"/>
      <c r="AH259"/>
      <c r="AI259"/>
      <c r="AJ259"/>
      <c r="AK259"/>
      <c r="AL259"/>
      <c r="AM259"/>
      <c r="AN259"/>
      <c r="AO259"/>
      <c r="AP259"/>
      <c r="AQ259"/>
      <c r="AR259"/>
      <c r="AS259"/>
      <c r="AT259"/>
      <c r="AU259"/>
      <c r="AV259"/>
      <c r="AW259"/>
      <c r="AX259"/>
      <c r="AY259"/>
      <c r="AZ259"/>
      <c r="BA259"/>
      <c r="BB259"/>
      <c r="BC259"/>
      <c r="BD259"/>
      <c r="BE259"/>
      <c r="BF259"/>
      <c r="BG259"/>
      <c r="BH259"/>
      <c r="BI259"/>
      <c r="BJ259"/>
      <c r="BK259"/>
      <c r="BL259"/>
      <c r="BM259"/>
      <c r="BN259"/>
      <c r="BO259"/>
      <c r="BP259"/>
      <c r="BQ259"/>
      <c r="BR259" s="7"/>
      <c r="BS259" s="7"/>
      <c r="BT259" s="7"/>
      <c r="BU259" s="7"/>
      <c r="BV259" s="7"/>
      <c r="BW259" s="7"/>
      <c r="BX259" s="7"/>
      <c r="BY259" s="7"/>
      <c r="BZ259" s="7"/>
      <c r="CA259" s="7"/>
      <c r="CB259" s="7"/>
      <c r="CC259" s="7"/>
      <c r="CD259" s="7"/>
      <c r="CE259" s="7"/>
      <c r="CF259" s="7"/>
      <c r="CG259" s="7"/>
      <c r="CH259" s="7"/>
      <c r="CI259" s="7"/>
      <c r="CJ259" s="7"/>
      <c r="CK259" s="7"/>
      <c r="CL259" s="7"/>
      <c r="CM259" s="7"/>
      <c r="CN259" s="7"/>
      <c r="CO259" s="7"/>
      <c r="CP259" s="7"/>
      <c r="CQ259" s="7"/>
      <c r="CR259" s="7"/>
      <c r="CS259" s="7"/>
      <c r="CT259" s="7"/>
      <c r="CU259" s="7"/>
      <c r="CV259" s="7"/>
    </row>
    <row r="260" spans="1:100" ht="15.75" thickBot="1" x14ac:dyDescent="0.25">
      <c r="A260"/>
      <c r="B260"/>
      <c r="C260"/>
      <c r="D260"/>
      <c r="E260"/>
      <c r="F260"/>
      <c r="G260"/>
      <c r="H260"/>
      <c r="I260"/>
      <c r="J260"/>
      <c r="K260"/>
      <c r="L260"/>
      <c r="M260"/>
      <c r="N260"/>
      <c r="O260"/>
      <c r="P260"/>
      <c r="Q260"/>
      <c r="R260"/>
      <c r="S260"/>
      <c r="T260"/>
      <c r="U260"/>
      <c r="V260"/>
      <c r="W260"/>
      <c r="X260"/>
      <c r="Y260"/>
      <c r="Z260"/>
      <c r="AA260"/>
      <c r="AB260"/>
      <c r="AC260"/>
      <c r="AD260"/>
      <c r="AE260"/>
      <c r="AF260"/>
      <c r="AG260"/>
      <c r="AH260"/>
      <c r="AI260"/>
      <c r="AJ260"/>
      <c r="AK260"/>
      <c r="AL260"/>
      <c r="AM260"/>
      <c r="AN260"/>
      <c r="AO260"/>
      <c r="AP260"/>
      <c r="AQ260"/>
      <c r="AR260"/>
      <c r="AS260"/>
      <c r="AT260"/>
      <c r="AU260"/>
      <c r="AV260"/>
      <c r="AW260"/>
      <c r="AX260"/>
      <c r="AY260"/>
      <c r="AZ260"/>
      <c r="BA260"/>
      <c r="BB260"/>
      <c r="BC260"/>
      <c r="BD260"/>
      <c r="BE260"/>
      <c r="BF260"/>
      <c r="BG260"/>
      <c r="BH260"/>
      <c r="BI260"/>
      <c r="BJ260"/>
      <c r="BK260"/>
      <c r="BL260"/>
      <c r="BM260"/>
      <c r="BN260"/>
      <c r="BO260"/>
      <c r="BP260"/>
      <c r="BQ260"/>
      <c r="BR260" s="5"/>
      <c r="BS260" s="5"/>
      <c r="BT260" s="5"/>
      <c r="BU260" s="5"/>
      <c r="BV260" s="5"/>
      <c r="BW260" s="5"/>
      <c r="BX260" s="5"/>
      <c r="BY260" s="5"/>
      <c r="BZ260" s="5"/>
      <c r="CA260" s="5"/>
      <c r="CB260" s="5"/>
      <c r="CC260" s="5"/>
      <c r="CD260" s="5"/>
      <c r="CE260" s="5"/>
      <c r="CF260" s="5"/>
      <c r="CG260" s="5"/>
      <c r="CH260" s="5"/>
      <c r="CI260" s="5"/>
      <c r="CJ260" s="5"/>
      <c r="CK260" s="5"/>
      <c r="CL260" s="5"/>
      <c r="CM260" s="5"/>
      <c r="CN260" s="5"/>
      <c r="CO260" s="5"/>
      <c r="CP260" s="5"/>
      <c r="CQ260" s="5"/>
      <c r="CR260" s="5"/>
      <c r="CS260" s="5"/>
      <c r="CT260" s="5"/>
      <c r="CU260" s="5"/>
      <c r="CV260" s="5"/>
    </row>
    <row r="261" spans="1:100" x14ac:dyDescent="0.2">
      <c r="A261"/>
      <c r="B261"/>
      <c r="C261"/>
      <c r="D261"/>
      <c r="E261"/>
      <c r="F261"/>
      <c r="G261"/>
      <c r="H261"/>
      <c r="I261"/>
      <c r="J261"/>
      <c r="K261"/>
      <c r="L261"/>
      <c r="M261"/>
      <c r="N261"/>
      <c r="O261"/>
      <c r="P261"/>
      <c r="Q261"/>
      <c r="R261"/>
      <c r="S261"/>
      <c r="T261"/>
      <c r="U261"/>
      <c r="V261"/>
      <c r="W261"/>
      <c r="X261"/>
      <c r="Y261"/>
      <c r="Z261"/>
      <c r="AA261"/>
      <c r="AB261"/>
      <c r="AC261"/>
      <c r="AD261"/>
      <c r="AE261"/>
      <c r="AF261"/>
      <c r="AG261"/>
      <c r="AH261"/>
      <c r="AI261"/>
      <c r="AJ261"/>
      <c r="AK261"/>
      <c r="AL261"/>
      <c r="AM261"/>
      <c r="AN261"/>
      <c r="AO261"/>
      <c r="AP261"/>
      <c r="AQ261"/>
      <c r="AR261"/>
      <c r="AS261"/>
      <c r="AT261"/>
      <c r="AU261"/>
      <c r="AV261"/>
      <c r="AW261"/>
      <c r="AX261"/>
      <c r="AY261"/>
      <c r="AZ261"/>
      <c r="BA261"/>
      <c r="BB261"/>
      <c r="BC261"/>
      <c r="BD261"/>
      <c r="BE261"/>
      <c r="BF261"/>
      <c r="BG261"/>
      <c r="BH261"/>
      <c r="BI261"/>
      <c r="BJ261"/>
      <c r="BK261"/>
      <c r="BL261"/>
      <c r="BM261"/>
      <c r="BN261"/>
      <c r="BO261"/>
      <c r="BP261"/>
      <c r="BQ261"/>
      <c r="BR261" s="4"/>
      <c r="BS261" s="4"/>
      <c r="BT261" s="4"/>
      <c r="BU261" s="4"/>
      <c r="BV261" s="4"/>
      <c r="BW261" s="4"/>
      <c r="BX261" s="4"/>
      <c r="BY261" s="4"/>
      <c r="BZ261" s="4"/>
      <c r="CA261" s="4"/>
      <c r="CB261" s="4"/>
      <c r="CC261" s="4"/>
      <c r="CD261" s="4"/>
      <c r="CE261" s="4"/>
      <c r="CF261" s="4"/>
      <c r="CG261" s="4"/>
      <c r="CH261" s="4"/>
      <c r="CI261" s="4"/>
      <c r="CJ261" s="4"/>
      <c r="CK261" s="4"/>
      <c r="CL261" s="4"/>
      <c r="CM261" s="4"/>
      <c r="CN261" s="4"/>
      <c r="CO261" s="4"/>
      <c r="CP261" s="4"/>
      <c r="CQ261" s="4"/>
      <c r="CR261" s="4"/>
      <c r="CS261" s="4"/>
      <c r="CT261" s="4"/>
      <c r="CU261" s="4"/>
      <c r="CV261" s="4"/>
    </row>
    <row r="262" spans="1:100" x14ac:dyDescent="0.2">
      <c r="A262"/>
      <c r="B262"/>
      <c r="C262"/>
      <c r="D262"/>
      <c r="E262"/>
      <c r="F262"/>
      <c r="G262"/>
      <c r="H262"/>
      <c r="I262"/>
      <c r="J262"/>
      <c r="K262"/>
      <c r="L262"/>
      <c r="M262"/>
      <c r="N262"/>
      <c r="O262"/>
      <c r="P262"/>
      <c r="Q262"/>
      <c r="R262"/>
      <c r="S262"/>
      <c r="T262"/>
      <c r="U262"/>
      <c r="V262"/>
      <c r="W262"/>
      <c r="X262"/>
      <c r="Y262"/>
      <c r="Z262"/>
      <c r="AA262"/>
      <c r="AB262"/>
      <c r="AC262"/>
      <c r="AD262"/>
      <c r="AE262"/>
      <c r="AF262"/>
      <c r="AG262"/>
      <c r="AH262"/>
      <c r="AI262"/>
      <c r="AJ262"/>
      <c r="AK262"/>
      <c r="AL262"/>
      <c r="AM262"/>
      <c r="AN262"/>
      <c r="AO262"/>
      <c r="AP262"/>
      <c r="AQ262"/>
      <c r="AR262"/>
      <c r="AS262"/>
      <c r="AT262"/>
      <c r="AU262"/>
      <c r="AV262"/>
      <c r="AW262"/>
      <c r="AX262"/>
      <c r="AY262"/>
      <c r="AZ262"/>
      <c r="BA262"/>
      <c r="BB262"/>
      <c r="BC262"/>
      <c r="BD262"/>
      <c r="BE262"/>
      <c r="BF262"/>
      <c r="BG262"/>
      <c r="BH262"/>
      <c r="BI262"/>
      <c r="BJ262"/>
      <c r="BK262"/>
      <c r="BL262"/>
      <c r="BM262"/>
      <c r="BN262"/>
      <c r="BO262"/>
      <c r="BP262"/>
      <c r="BQ262"/>
      <c r="BR262" s="11"/>
      <c r="BS262" s="11"/>
      <c r="BT262" s="11"/>
      <c r="BU262" s="11"/>
      <c r="BV262" s="11"/>
      <c r="BW262" s="11"/>
      <c r="BX262" s="11"/>
      <c r="BY262" s="11"/>
      <c r="BZ262" s="11"/>
      <c r="CA262" s="11"/>
      <c r="CB262" s="11"/>
      <c r="CC262" s="11"/>
      <c r="CD262" s="11"/>
      <c r="CE262" s="11"/>
      <c r="CF262" s="11"/>
      <c r="CG262" s="11"/>
      <c r="CH262" s="11"/>
      <c r="CI262" s="11"/>
      <c r="CJ262" s="11"/>
      <c r="CK262" s="11"/>
      <c r="CL262" s="11"/>
      <c r="CM262" s="11"/>
      <c r="CN262" s="11"/>
      <c r="CO262" s="11"/>
      <c r="CP262" s="11"/>
      <c r="CQ262" s="11"/>
      <c r="CR262" s="11"/>
      <c r="CS262" s="11"/>
      <c r="CT262" s="11"/>
      <c r="CU262" s="11"/>
      <c r="CV262" s="11"/>
    </row>
    <row r="263" spans="1:100" x14ac:dyDescent="0.2">
      <c r="A263"/>
      <c r="B263"/>
      <c r="C263"/>
      <c r="D263"/>
      <c r="E263"/>
      <c r="F263"/>
      <c r="G263"/>
      <c r="H263"/>
      <c r="I263"/>
      <c r="J263"/>
      <c r="K263"/>
      <c r="L263"/>
      <c r="M263"/>
      <c r="N263"/>
      <c r="O263"/>
      <c r="P263"/>
      <c r="Q263"/>
      <c r="R263"/>
      <c r="S263"/>
      <c r="T263"/>
      <c r="U263"/>
      <c r="V263"/>
      <c r="W263"/>
      <c r="X263"/>
      <c r="Y263"/>
      <c r="Z263"/>
      <c r="AA263"/>
      <c r="AB263"/>
      <c r="AC263"/>
      <c r="AD263"/>
      <c r="AE263"/>
      <c r="AF263"/>
      <c r="AG263"/>
      <c r="AH263"/>
      <c r="AI263"/>
      <c r="AJ263"/>
      <c r="AK263"/>
      <c r="AL263"/>
      <c r="AM263"/>
      <c r="AN263"/>
      <c r="AO263"/>
      <c r="AP263"/>
      <c r="AQ263"/>
      <c r="AR263"/>
      <c r="AS263"/>
      <c r="AT263"/>
      <c r="AU263"/>
      <c r="AV263"/>
      <c r="AW263"/>
      <c r="AX263"/>
      <c r="AY263"/>
      <c r="AZ263"/>
      <c r="BA263"/>
      <c r="BB263"/>
      <c r="BC263"/>
      <c r="BD263"/>
      <c r="BE263"/>
      <c r="BF263"/>
      <c r="BG263"/>
      <c r="BH263"/>
      <c r="BI263"/>
      <c r="BJ263"/>
      <c r="BK263"/>
      <c r="BL263"/>
      <c r="BM263"/>
      <c r="BN263"/>
      <c r="BO263"/>
      <c r="BP263"/>
      <c r="BQ263"/>
      <c r="BR263" s="6"/>
      <c r="BS263" s="6"/>
      <c r="BT263" s="6"/>
      <c r="BU263" s="6"/>
      <c r="BV263" s="6"/>
      <c r="BW263" s="6"/>
      <c r="BX263" s="6"/>
      <c r="BY263" s="6"/>
      <c r="BZ263" s="6"/>
      <c r="CA263" s="6"/>
      <c r="CB263" s="6"/>
      <c r="CC263" s="6"/>
      <c r="CD263" s="6"/>
      <c r="CE263" s="6"/>
      <c r="CF263" s="6"/>
      <c r="CG263" s="6"/>
      <c r="CH263" s="6"/>
      <c r="CI263" s="6"/>
      <c r="CJ263" s="6"/>
      <c r="CK263" s="6"/>
      <c r="CL263" s="6"/>
      <c r="CM263" s="6"/>
      <c r="CN263" s="6"/>
      <c r="CO263" s="6"/>
      <c r="CP263" s="6"/>
      <c r="CQ263" s="6"/>
      <c r="CR263" s="6"/>
      <c r="CS263" s="6"/>
      <c r="CT263" s="6"/>
      <c r="CU263" s="6"/>
      <c r="CV263" s="6"/>
    </row>
    <row r="264" spans="1:100" x14ac:dyDescent="0.2">
      <c r="A264"/>
      <c r="B264"/>
      <c r="C264"/>
      <c r="D264"/>
      <c r="E264"/>
      <c r="F264"/>
      <c r="G264"/>
      <c r="H264"/>
      <c r="I264"/>
      <c r="J264"/>
      <c r="K264"/>
      <c r="L264"/>
      <c r="M264"/>
      <c r="N264"/>
      <c r="O264"/>
      <c r="P264"/>
      <c r="Q264"/>
      <c r="R264"/>
      <c r="S264"/>
      <c r="T264"/>
      <c r="U264"/>
      <c r="V264"/>
      <c r="W264"/>
      <c r="X264"/>
      <c r="Y264"/>
      <c r="Z264"/>
      <c r="AA264"/>
      <c r="AB264"/>
      <c r="AC264"/>
      <c r="AD264"/>
      <c r="AE264"/>
      <c r="AF264"/>
      <c r="AG264"/>
      <c r="AH264"/>
      <c r="AI264"/>
      <c r="AJ264"/>
      <c r="AK264"/>
      <c r="AL264"/>
      <c r="AM264"/>
      <c r="AN264"/>
      <c r="AO264"/>
      <c r="AP264"/>
      <c r="AQ264"/>
      <c r="AR264"/>
      <c r="AS264"/>
      <c r="AT264"/>
      <c r="AU264"/>
      <c r="AV264"/>
      <c r="AW264"/>
      <c r="AX264"/>
      <c r="AY264"/>
      <c r="AZ264"/>
      <c r="BA264"/>
      <c r="BB264"/>
      <c r="BC264"/>
      <c r="BD264"/>
      <c r="BE264"/>
      <c r="BF264"/>
      <c r="BG264"/>
      <c r="BH264"/>
      <c r="BI264"/>
      <c r="BJ264"/>
      <c r="BK264"/>
      <c r="BL264"/>
      <c r="BM264"/>
      <c r="BN264"/>
      <c r="BO264"/>
      <c r="BP264"/>
      <c r="BQ264"/>
      <c r="BR264" s="10"/>
      <c r="BS264" s="10"/>
      <c r="BT264" s="10"/>
      <c r="BU264" s="10"/>
      <c r="BV264" s="10"/>
      <c r="BW264" s="10"/>
      <c r="BX264" s="10"/>
      <c r="BY264" s="10"/>
      <c r="BZ264" s="10"/>
      <c r="CA264" s="10"/>
      <c r="CB264" s="10"/>
      <c r="CC264" s="10"/>
      <c r="CD264" s="10"/>
      <c r="CE264" s="10"/>
      <c r="CF264" s="10"/>
      <c r="CG264" s="10"/>
      <c r="CH264" s="10"/>
      <c r="CI264" s="10"/>
      <c r="CJ264" s="10"/>
      <c r="CK264" s="10"/>
      <c r="CL264" s="10"/>
      <c r="CM264" s="10"/>
      <c r="CN264" s="10"/>
      <c r="CO264" s="10"/>
      <c r="CP264" s="10"/>
      <c r="CQ264" s="10"/>
      <c r="CR264" s="10"/>
      <c r="CS264" s="10"/>
      <c r="CT264" s="10"/>
      <c r="CU264" s="10"/>
      <c r="CV264" s="10"/>
    </row>
    <row r="265" spans="1:100" x14ac:dyDescent="0.2">
      <c r="A265"/>
      <c r="B265"/>
      <c r="C265"/>
      <c r="D265"/>
      <c r="E265"/>
      <c r="F265"/>
      <c r="G265"/>
      <c r="H265"/>
      <c r="I265"/>
      <c r="J265"/>
      <c r="K265"/>
      <c r="L265"/>
      <c r="M265"/>
      <c r="N265"/>
      <c r="O265"/>
      <c r="P265"/>
      <c r="Q265"/>
      <c r="R265"/>
      <c r="S265"/>
      <c r="T265"/>
      <c r="U265"/>
      <c r="V265"/>
      <c r="W265"/>
      <c r="X265"/>
      <c r="Y265"/>
      <c r="Z265"/>
      <c r="AA265"/>
      <c r="AB265"/>
      <c r="AC265"/>
      <c r="AD265"/>
      <c r="AE265"/>
      <c r="AF265"/>
      <c r="AG265"/>
      <c r="AH265"/>
      <c r="AI265"/>
      <c r="AJ265"/>
      <c r="AK265"/>
      <c r="AL265"/>
      <c r="AM265"/>
      <c r="AN265"/>
      <c r="AO265"/>
      <c r="AP265"/>
      <c r="AQ265"/>
      <c r="AR265"/>
      <c r="AS265"/>
      <c r="AT265"/>
      <c r="AU265"/>
      <c r="AV265"/>
      <c r="AW265"/>
      <c r="AX265"/>
      <c r="AY265"/>
      <c r="AZ265"/>
      <c r="BA265"/>
      <c r="BB265"/>
      <c r="BC265"/>
      <c r="BD265"/>
      <c r="BE265"/>
      <c r="BF265"/>
      <c r="BG265"/>
      <c r="BH265"/>
      <c r="BI265"/>
      <c r="BJ265"/>
      <c r="BK265"/>
      <c r="BL265"/>
      <c r="BM265"/>
      <c r="BN265"/>
      <c r="BO265"/>
      <c r="BP265"/>
      <c r="BQ265"/>
      <c r="BR265" s="9"/>
      <c r="BS265" s="9"/>
      <c r="BT265" s="9"/>
      <c r="BU265" s="9"/>
      <c r="BV265" s="9"/>
      <c r="BW265" s="9"/>
      <c r="BX265" s="9"/>
      <c r="BY265" s="9"/>
      <c r="BZ265" s="9"/>
      <c r="CA265" s="9"/>
      <c r="CB265" s="9"/>
      <c r="CC265" s="9"/>
      <c r="CD265" s="9"/>
      <c r="CE265" s="9"/>
      <c r="CF265" s="9"/>
      <c r="CG265" s="9"/>
      <c r="CH265" s="9"/>
      <c r="CI265" s="9"/>
      <c r="CJ265" s="9"/>
      <c r="CK265" s="9"/>
      <c r="CL265" s="9"/>
      <c r="CM265" s="9"/>
      <c r="CN265" s="9"/>
      <c r="CO265" s="9"/>
      <c r="CP265" s="9"/>
      <c r="CQ265" s="9"/>
      <c r="CR265" s="9"/>
      <c r="CS265" s="9"/>
      <c r="CT265" s="9"/>
      <c r="CU265" s="9"/>
      <c r="CV265" s="9"/>
    </row>
    <row r="266" spans="1:100" x14ac:dyDescent="0.2">
      <c r="A266"/>
      <c r="B266"/>
      <c r="C266"/>
      <c r="D266"/>
      <c r="E266"/>
      <c r="F266"/>
      <c r="G266"/>
      <c r="H266"/>
      <c r="I266"/>
      <c r="J266"/>
      <c r="K266"/>
      <c r="L266"/>
      <c r="M266"/>
      <c r="N266"/>
      <c r="O266"/>
      <c r="P266"/>
      <c r="Q266"/>
      <c r="R266"/>
      <c r="S266"/>
      <c r="T266"/>
      <c r="U266"/>
      <c r="V266"/>
      <c r="W266"/>
      <c r="X266"/>
      <c r="Y266"/>
      <c r="Z266"/>
      <c r="AA266"/>
      <c r="AB266"/>
      <c r="AC266"/>
      <c r="AD266"/>
      <c r="AE266"/>
      <c r="AF266"/>
      <c r="AG266"/>
      <c r="AH266"/>
      <c r="AI266"/>
      <c r="AJ266"/>
      <c r="AK266"/>
      <c r="AL266"/>
      <c r="AM266"/>
      <c r="AN266"/>
      <c r="AO266"/>
      <c r="AP266"/>
      <c r="AQ266"/>
      <c r="AR266"/>
      <c r="AS266"/>
      <c r="AT266"/>
      <c r="AU266"/>
      <c r="AV266"/>
      <c r="AW266"/>
      <c r="AX266"/>
      <c r="AY266"/>
      <c r="AZ266"/>
      <c r="BA266"/>
      <c r="BB266"/>
      <c r="BC266"/>
      <c r="BD266"/>
      <c r="BE266"/>
      <c r="BF266"/>
      <c r="BG266"/>
      <c r="BH266"/>
      <c r="BI266"/>
      <c r="BJ266"/>
      <c r="BK266"/>
      <c r="BL266"/>
      <c r="BM266"/>
      <c r="BN266"/>
      <c r="BO266"/>
      <c r="BP266"/>
      <c r="BQ266"/>
      <c r="BR266" s="8"/>
      <c r="BS266" s="8"/>
      <c r="BT266" s="8"/>
      <c r="BU266" s="8"/>
      <c r="BV266" s="8"/>
      <c r="BW266" s="8"/>
      <c r="BX266" s="8"/>
      <c r="BY266" s="8"/>
      <c r="BZ266" s="8"/>
      <c r="CA266" s="8"/>
      <c r="CB266" s="8"/>
      <c r="CC266" s="8"/>
      <c r="CD266" s="8"/>
      <c r="CE266" s="8"/>
      <c r="CF266" s="8"/>
      <c r="CG266" s="8"/>
      <c r="CH266" s="8"/>
      <c r="CI266" s="8"/>
      <c r="CJ266" s="8"/>
      <c r="CK266" s="8"/>
      <c r="CL266" s="8"/>
      <c r="CM266" s="8"/>
      <c r="CN266" s="8"/>
      <c r="CO266" s="8"/>
      <c r="CP266" s="8"/>
      <c r="CQ266" s="8"/>
      <c r="CR266" s="8"/>
      <c r="CS266" s="8"/>
      <c r="CT266" s="8"/>
      <c r="CU266" s="8"/>
      <c r="CV266" s="8"/>
    </row>
    <row r="267" spans="1:100" x14ac:dyDescent="0.2">
      <c r="A267"/>
      <c r="B267"/>
      <c r="C267"/>
      <c r="D267"/>
      <c r="E267"/>
      <c r="F267"/>
      <c r="G267"/>
      <c r="H267"/>
      <c r="I267"/>
      <c r="J267"/>
      <c r="K267"/>
      <c r="L267"/>
      <c r="M267"/>
      <c r="N267"/>
      <c r="O267"/>
      <c r="P267"/>
      <c r="Q267"/>
      <c r="R267"/>
      <c r="S267"/>
      <c r="T267"/>
      <c r="U267"/>
      <c r="V267"/>
      <c r="W267"/>
      <c r="X267"/>
      <c r="Y267"/>
      <c r="Z267"/>
      <c r="AA267"/>
      <c r="AB267"/>
      <c r="AC267"/>
      <c r="AD267"/>
      <c r="AE267"/>
      <c r="AF267"/>
      <c r="AG267"/>
      <c r="AH267"/>
      <c r="AI267"/>
      <c r="AJ267"/>
      <c r="AK267"/>
      <c r="AL267"/>
      <c r="AM267"/>
      <c r="AN267"/>
      <c r="AO267"/>
      <c r="AP267"/>
      <c r="AQ267"/>
      <c r="AR267"/>
      <c r="AS267"/>
      <c r="AT267"/>
      <c r="AU267"/>
      <c r="AV267"/>
      <c r="AW267"/>
      <c r="AX267"/>
      <c r="AY267"/>
      <c r="AZ267"/>
      <c r="BA267"/>
      <c r="BB267"/>
      <c r="BC267"/>
      <c r="BD267"/>
      <c r="BE267"/>
      <c r="BF267"/>
      <c r="BG267"/>
      <c r="BH267"/>
      <c r="BI267"/>
      <c r="BJ267"/>
      <c r="BK267"/>
      <c r="BL267"/>
      <c r="BM267"/>
      <c r="BN267"/>
      <c r="BO267"/>
      <c r="BP267"/>
      <c r="BQ267"/>
      <c r="BR267" s="3"/>
      <c r="BS267" s="3"/>
      <c r="BT267" s="3"/>
      <c r="BU267" s="3"/>
      <c r="BV267" s="3"/>
      <c r="BW267" s="3"/>
      <c r="BX267" s="3"/>
      <c r="BY267" s="3"/>
      <c r="BZ267" s="3"/>
      <c r="CA267" s="3"/>
      <c r="CB267" s="3"/>
      <c r="CC267" s="3"/>
      <c r="CD267" s="3"/>
      <c r="CE267" s="3"/>
      <c r="CF267" s="3"/>
      <c r="CG267" s="3"/>
      <c r="CH267" s="3"/>
      <c r="CI267" s="3"/>
      <c r="CJ267" s="3"/>
      <c r="CK267" s="3"/>
      <c r="CL267" s="3"/>
      <c r="CM267" s="3"/>
      <c r="CN267" s="3"/>
      <c r="CO267" s="3"/>
      <c r="CP267" s="3"/>
      <c r="CQ267" s="3"/>
      <c r="CR267" s="3"/>
      <c r="CS267" s="3"/>
      <c r="CT267" s="3"/>
      <c r="CU267" s="3"/>
      <c r="CV267" s="3"/>
    </row>
    <row r="268" spans="1:100" x14ac:dyDescent="0.2">
      <c r="A268"/>
      <c r="B268"/>
      <c r="C268"/>
      <c r="D268"/>
      <c r="E268"/>
      <c r="F268"/>
      <c r="G268"/>
      <c r="H268"/>
      <c r="I268"/>
      <c r="J268"/>
      <c r="K268"/>
      <c r="L268"/>
      <c r="M268"/>
      <c r="N268"/>
      <c r="O268"/>
      <c r="P268"/>
      <c r="Q268"/>
      <c r="R268"/>
      <c r="S268"/>
      <c r="T268"/>
      <c r="U268"/>
      <c r="V268"/>
      <c r="W268"/>
      <c r="X268"/>
      <c r="Y268"/>
      <c r="Z268"/>
      <c r="AA268"/>
      <c r="AB268"/>
      <c r="AC268"/>
      <c r="AD268"/>
      <c r="AE268"/>
      <c r="AF268"/>
      <c r="AG268"/>
      <c r="AH268"/>
      <c r="AI268"/>
      <c r="AJ268"/>
      <c r="AK268"/>
      <c r="AL268"/>
      <c r="AM268"/>
      <c r="AN268"/>
      <c r="AO268"/>
      <c r="AP268"/>
      <c r="AQ268"/>
      <c r="AR268"/>
      <c r="AS268"/>
      <c r="AT268"/>
      <c r="AU268"/>
      <c r="AV268"/>
      <c r="AW268"/>
      <c r="AX268"/>
      <c r="AY268"/>
      <c r="AZ268"/>
      <c r="BA268"/>
      <c r="BB268"/>
      <c r="BC268"/>
      <c r="BD268"/>
      <c r="BE268"/>
      <c r="BF268"/>
      <c r="BG268"/>
      <c r="BH268"/>
      <c r="BI268"/>
      <c r="BJ268"/>
      <c r="BK268"/>
      <c r="BL268"/>
      <c r="BM268"/>
      <c r="BN268"/>
      <c r="BO268"/>
      <c r="BP268"/>
      <c r="BQ268"/>
      <c r="BR268" s="12"/>
      <c r="BS268" s="12"/>
      <c r="BT268" s="12"/>
      <c r="BU268" s="12"/>
      <c r="BV268" s="12"/>
      <c r="BW268" s="12"/>
      <c r="BX268" s="12"/>
      <c r="BY268" s="12"/>
      <c r="BZ268" s="12"/>
      <c r="CA268" s="12"/>
      <c r="CB268" s="12"/>
      <c r="CC268" s="12"/>
      <c r="CD268" s="12"/>
      <c r="CE268" s="12"/>
      <c r="CF268" s="12"/>
      <c r="CG268" s="12"/>
      <c r="CH268" s="12"/>
      <c r="CI268" s="12"/>
      <c r="CJ268" s="12"/>
      <c r="CK268" s="12"/>
      <c r="CL268" s="12"/>
      <c r="CM268" s="12"/>
      <c r="CN268" s="12"/>
      <c r="CO268" s="12"/>
      <c r="CP268" s="12"/>
      <c r="CQ268" s="12"/>
      <c r="CR268" s="12"/>
      <c r="CS268" s="12"/>
      <c r="CT268" s="12"/>
      <c r="CU268" s="12"/>
      <c r="CV268" s="12"/>
    </row>
    <row r="269" spans="1:100" x14ac:dyDescent="0.2">
      <c r="A269"/>
      <c r="B269"/>
      <c r="C269"/>
      <c r="D269"/>
      <c r="E269"/>
      <c r="F269"/>
      <c r="G269"/>
      <c r="H269"/>
      <c r="I269"/>
      <c r="J269"/>
      <c r="K269"/>
      <c r="L269"/>
      <c r="M269"/>
      <c r="N269"/>
      <c r="O269"/>
      <c r="P269"/>
      <c r="Q269"/>
      <c r="R269"/>
      <c r="S269"/>
      <c r="T269"/>
      <c r="U269"/>
      <c r="V269"/>
      <c r="W269"/>
      <c r="X269"/>
      <c r="Y269"/>
      <c r="Z269"/>
      <c r="AA269"/>
      <c r="AB269"/>
      <c r="AC269"/>
      <c r="AD269"/>
      <c r="AE269"/>
      <c r="AF269"/>
      <c r="AG269"/>
      <c r="AH269"/>
      <c r="AI269"/>
      <c r="AJ269"/>
      <c r="AK269"/>
      <c r="AL269"/>
      <c r="AM269"/>
      <c r="AN269"/>
      <c r="AO269"/>
      <c r="AP269"/>
      <c r="AQ269"/>
      <c r="AR269"/>
      <c r="AS269"/>
      <c r="AT269"/>
      <c r="AU269"/>
      <c r="AV269"/>
      <c r="AW269"/>
      <c r="AX269"/>
      <c r="AY269"/>
      <c r="AZ269"/>
      <c r="BA269"/>
      <c r="BB269"/>
      <c r="BC269"/>
      <c r="BD269"/>
      <c r="BE269"/>
      <c r="BF269"/>
      <c r="BG269"/>
      <c r="BH269"/>
      <c r="BI269"/>
      <c r="BJ269"/>
      <c r="BK269"/>
      <c r="BL269"/>
      <c r="BM269"/>
      <c r="BN269"/>
      <c r="BO269"/>
      <c r="BP269"/>
      <c r="BQ269"/>
      <c r="BR269" s="7"/>
      <c r="BS269" s="7"/>
      <c r="BT269" s="7"/>
      <c r="BU269" s="7"/>
      <c r="BV269" s="7"/>
      <c r="BW269" s="7"/>
      <c r="BX269" s="7"/>
      <c r="BY269" s="7"/>
      <c r="BZ269" s="7"/>
      <c r="CA269" s="7"/>
      <c r="CB269" s="7"/>
      <c r="CC269" s="7"/>
      <c r="CD269" s="7"/>
      <c r="CE269" s="7"/>
      <c r="CF269" s="7"/>
      <c r="CG269" s="7"/>
      <c r="CH269" s="7"/>
      <c r="CI269" s="7"/>
      <c r="CJ269" s="7"/>
      <c r="CK269" s="7"/>
      <c r="CL269" s="7"/>
      <c r="CM269" s="7"/>
      <c r="CN269" s="7"/>
      <c r="CO269" s="7"/>
      <c r="CP269" s="7"/>
      <c r="CQ269" s="7"/>
      <c r="CR269" s="7"/>
      <c r="CS269" s="7"/>
      <c r="CT269" s="7"/>
      <c r="CU269" s="7"/>
      <c r="CV269" s="7"/>
    </row>
    <row r="270" spans="1:100" ht="15.75" thickBot="1" x14ac:dyDescent="0.25">
      <c r="A270"/>
      <c r="B270"/>
      <c r="C270"/>
      <c r="D270"/>
      <c r="E270"/>
      <c r="F270"/>
      <c r="G270"/>
      <c r="H270"/>
      <c r="I270"/>
      <c r="J270"/>
      <c r="K270"/>
      <c r="L270"/>
      <c r="M270"/>
      <c r="N270"/>
      <c r="O270"/>
      <c r="P270"/>
      <c r="Q270"/>
      <c r="R270"/>
      <c r="S270"/>
      <c r="T270"/>
      <c r="U270"/>
      <c r="V270"/>
      <c r="W270"/>
      <c r="X270"/>
      <c r="Y270"/>
      <c r="Z270"/>
      <c r="AA270"/>
      <c r="AB270"/>
      <c r="AC270"/>
      <c r="AD270"/>
      <c r="AE270"/>
      <c r="AF270"/>
      <c r="AG270"/>
      <c r="AH270"/>
      <c r="AI270"/>
      <c r="AJ270"/>
      <c r="AK270"/>
      <c r="AL270"/>
      <c r="AM270"/>
      <c r="AN270"/>
      <c r="AO270"/>
      <c r="AP270"/>
      <c r="AQ270"/>
      <c r="AR270"/>
      <c r="AS270"/>
      <c r="AT270"/>
      <c r="AU270"/>
      <c r="AV270"/>
      <c r="AW270"/>
      <c r="AX270"/>
      <c r="AY270"/>
      <c r="AZ270"/>
      <c r="BA270"/>
      <c r="BB270"/>
      <c r="BC270"/>
      <c r="BD270"/>
      <c r="BE270"/>
      <c r="BF270"/>
      <c r="BG270"/>
      <c r="BH270"/>
      <c r="BI270"/>
      <c r="BJ270"/>
      <c r="BK270"/>
      <c r="BL270"/>
      <c r="BM270"/>
      <c r="BN270"/>
      <c r="BO270"/>
      <c r="BP270"/>
      <c r="BQ270"/>
      <c r="BR270" s="5"/>
      <c r="BS270" s="5"/>
      <c r="BT270" s="5"/>
      <c r="BU270" s="5"/>
      <c r="BV270" s="5"/>
      <c r="BW270" s="5"/>
      <c r="BX270" s="5"/>
      <c r="BY270" s="5"/>
      <c r="BZ270" s="5"/>
      <c r="CA270" s="5"/>
      <c r="CB270" s="5"/>
      <c r="CC270" s="5"/>
      <c r="CD270" s="5"/>
      <c r="CE270" s="5"/>
      <c r="CF270" s="5"/>
      <c r="CG270" s="5"/>
      <c r="CH270" s="5"/>
      <c r="CI270" s="5"/>
      <c r="CJ270" s="5"/>
      <c r="CK270" s="5"/>
      <c r="CL270" s="5"/>
      <c r="CM270" s="5"/>
      <c r="CN270" s="5"/>
      <c r="CO270" s="5"/>
      <c r="CP270" s="5"/>
      <c r="CQ270" s="5"/>
      <c r="CR270" s="5"/>
      <c r="CS270" s="5"/>
      <c r="CT270" s="5"/>
      <c r="CU270" s="5"/>
      <c r="CV270" s="5"/>
    </row>
    <row r="271" spans="1:100" x14ac:dyDescent="0.2">
      <c r="A271"/>
      <c r="B271"/>
      <c r="C271"/>
      <c r="D271"/>
      <c r="E271"/>
      <c r="F271"/>
      <c r="G271"/>
      <c r="H271"/>
      <c r="I271"/>
      <c r="J271"/>
      <c r="K271"/>
      <c r="L271"/>
      <c r="M271"/>
      <c r="N271"/>
      <c r="O271"/>
      <c r="P271"/>
      <c r="Q271"/>
      <c r="R271"/>
      <c r="S271"/>
      <c r="T271"/>
      <c r="U271"/>
      <c r="V271"/>
      <c r="W271"/>
      <c r="X271"/>
      <c r="Y271"/>
      <c r="Z271"/>
      <c r="AA271"/>
      <c r="AB271"/>
      <c r="AC271"/>
      <c r="AD271"/>
      <c r="AE271"/>
      <c r="AF271"/>
      <c r="AG271"/>
      <c r="AH271"/>
      <c r="AI271"/>
      <c r="AJ271"/>
      <c r="AK271"/>
      <c r="AL271"/>
      <c r="AM271"/>
      <c r="AN271"/>
      <c r="AO271"/>
      <c r="AP271"/>
      <c r="AQ271"/>
      <c r="AR271"/>
      <c r="AS271"/>
      <c r="AT271"/>
      <c r="AU271"/>
      <c r="AV271"/>
      <c r="AW271"/>
      <c r="AX271"/>
      <c r="AY271"/>
      <c r="AZ271"/>
      <c r="BA271"/>
      <c r="BB271"/>
      <c r="BC271"/>
      <c r="BD271"/>
      <c r="BE271"/>
      <c r="BF271"/>
      <c r="BG271"/>
      <c r="BH271"/>
      <c r="BI271"/>
      <c r="BJ271"/>
      <c r="BK271"/>
      <c r="BL271"/>
      <c r="BM271"/>
      <c r="BN271"/>
      <c r="BO271"/>
      <c r="BP271"/>
      <c r="BQ271"/>
      <c r="BR271" s="4"/>
      <c r="BS271" s="4"/>
      <c r="BT271" s="4"/>
      <c r="BU271" s="4"/>
      <c r="BV271" s="4"/>
      <c r="BW271" s="4"/>
      <c r="BX271" s="4"/>
      <c r="BY271" s="4"/>
      <c r="BZ271" s="4"/>
      <c r="CA271" s="4"/>
      <c r="CB271" s="4"/>
      <c r="CC271" s="4"/>
      <c r="CD271" s="4"/>
      <c r="CE271" s="4"/>
      <c r="CF271" s="4"/>
      <c r="CG271" s="4"/>
      <c r="CH271" s="4"/>
      <c r="CI271" s="4"/>
      <c r="CJ271" s="4"/>
      <c r="CK271" s="4"/>
      <c r="CL271" s="4"/>
      <c r="CM271" s="4"/>
      <c r="CN271" s="4"/>
      <c r="CO271" s="4"/>
      <c r="CP271" s="4"/>
      <c r="CQ271" s="4"/>
      <c r="CR271" s="4"/>
      <c r="CS271" s="4"/>
      <c r="CT271" s="4"/>
      <c r="CU271" s="4"/>
      <c r="CV271" s="4"/>
    </row>
    <row r="272" spans="1:100" x14ac:dyDescent="0.2">
      <c r="A272"/>
      <c r="B272"/>
      <c r="C272"/>
      <c r="D272"/>
      <c r="E272"/>
      <c r="F272"/>
      <c r="G272"/>
      <c r="H272"/>
      <c r="I272"/>
      <c r="J272"/>
      <c r="K272"/>
      <c r="L272"/>
      <c r="M272"/>
      <c r="N272"/>
      <c r="O272"/>
      <c r="P272"/>
      <c r="Q272"/>
      <c r="R272"/>
      <c r="S272"/>
      <c r="T272"/>
      <c r="U272"/>
      <c r="V272"/>
      <c r="W272"/>
      <c r="X272"/>
      <c r="Y272"/>
      <c r="Z272"/>
      <c r="AA272"/>
      <c r="AB272"/>
      <c r="AC272"/>
      <c r="AD272"/>
      <c r="AE272"/>
      <c r="AF272"/>
      <c r="AG272"/>
      <c r="AH272"/>
      <c r="AI272"/>
      <c r="AJ272"/>
      <c r="AK272"/>
      <c r="AL272"/>
      <c r="AM272"/>
      <c r="AN272"/>
      <c r="AO272"/>
      <c r="AP272"/>
      <c r="AQ272"/>
      <c r="AR272"/>
      <c r="AS272"/>
      <c r="AT272"/>
      <c r="AU272"/>
      <c r="AV272"/>
      <c r="AW272"/>
      <c r="AX272"/>
      <c r="AY272"/>
      <c r="AZ272"/>
      <c r="BA272"/>
      <c r="BB272"/>
      <c r="BC272"/>
      <c r="BD272"/>
      <c r="BE272"/>
      <c r="BF272"/>
      <c r="BG272"/>
      <c r="BH272"/>
      <c r="BI272"/>
      <c r="BJ272"/>
      <c r="BK272"/>
      <c r="BL272"/>
      <c r="BM272"/>
      <c r="BN272"/>
      <c r="BO272"/>
      <c r="BP272"/>
      <c r="BQ272"/>
      <c r="BR272" s="11"/>
      <c r="BS272" s="11"/>
      <c r="BT272" s="11"/>
      <c r="BU272" s="11"/>
      <c r="BV272" s="11"/>
      <c r="BW272" s="11"/>
      <c r="BX272" s="11"/>
      <c r="BY272" s="11"/>
      <c r="BZ272" s="11"/>
      <c r="CA272" s="11"/>
      <c r="CB272" s="11"/>
      <c r="CC272" s="11"/>
      <c r="CD272" s="11"/>
      <c r="CE272" s="11"/>
      <c r="CF272" s="11"/>
      <c r="CG272" s="11"/>
      <c r="CH272" s="11"/>
      <c r="CI272" s="11"/>
      <c r="CJ272" s="11"/>
      <c r="CK272" s="11"/>
      <c r="CL272" s="11"/>
      <c r="CM272" s="11"/>
      <c r="CN272" s="11"/>
      <c r="CO272" s="11"/>
      <c r="CP272" s="11"/>
      <c r="CQ272" s="11"/>
      <c r="CR272" s="11"/>
      <c r="CS272" s="11"/>
      <c r="CT272" s="11"/>
      <c r="CU272" s="11"/>
      <c r="CV272" s="11"/>
    </row>
    <row r="273" spans="1:100" x14ac:dyDescent="0.2">
      <c r="A273"/>
      <c r="B273"/>
      <c r="C273"/>
      <c r="D273"/>
      <c r="E273"/>
      <c r="F273"/>
      <c r="G273"/>
      <c r="H273"/>
      <c r="I273"/>
      <c r="J273"/>
      <c r="K273"/>
      <c r="L273"/>
      <c r="M273"/>
      <c r="N273"/>
      <c r="O273"/>
      <c r="P273"/>
      <c r="Q273"/>
      <c r="R273"/>
      <c r="S273"/>
      <c r="T273"/>
      <c r="U273"/>
      <c r="V273"/>
      <c r="W273"/>
      <c r="X273"/>
      <c r="Y273"/>
      <c r="Z273"/>
      <c r="AA273"/>
      <c r="AB273"/>
      <c r="AC273"/>
      <c r="AD273"/>
      <c r="AE273"/>
      <c r="AF273"/>
      <c r="AG273"/>
      <c r="AH273"/>
      <c r="AI273"/>
      <c r="AJ273"/>
      <c r="AK273"/>
      <c r="AL273"/>
      <c r="AM273"/>
      <c r="AN273"/>
      <c r="AO273"/>
      <c r="AP273"/>
      <c r="AQ273"/>
      <c r="AR273"/>
      <c r="AS273"/>
      <c r="AT273"/>
      <c r="AU273"/>
      <c r="AV273"/>
      <c r="AW273"/>
      <c r="AX273"/>
      <c r="AY273"/>
      <c r="AZ273"/>
      <c r="BA273"/>
      <c r="BB273"/>
      <c r="BC273"/>
      <c r="BD273"/>
      <c r="BE273"/>
      <c r="BF273"/>
      <c r="BG273"/>
      <c r="BH273"/>
      <c r="BI273"/>
      <c r="BJ273"/>
      <c r="BK273"/>
      <c r="BL273"/>
      <c r="BM273"/>
      <c r="BN273"/>
      <c r="BO273"/>
      <c r="BP273"/>
      <c r="BQ273"/>
      <c r="BR273" s="6"/>
      <c r="BS273" s="6"/>
      <c r="BT273" s="6"/>
      <c r="BU273" s="6"/>
      <c r="BV273" s="6"/>
      <c r="BW273" s="6"/>
      <c r="BX273" s="6"/>
      <c r="BY273" s="6"/>
      <c r="BZ273" s="6"/>
      <c r="CA273" s="6"/>
      <c r="CB273" s="6"/>
      <c r="CC273" s="6"/>
      <c r="CD273" s="6"/>
      <c r="CE273" s="6"/>
      <c r="CF273" s="6"/>
      <c r="CG273" s="6"/>
      <c r="CH273" s="6"/>
      <c r="CI273" s="6"/>
      <c r="CJ273" s="6"/>
      <c r="CK273" s="6"/>
      <c r="CL273" s="6"/>
      <c r="CM273" s="6"/>
      <c r="CN273" s="6"/>
      <c r="CO273" s="6"/>
      <c r="CP273" s="6"/>
      <c r="CQ273" s="6"/>
      <c r="CR273" s="6"/>
      <c r="CS273" s="6"/>
      <c r="CT273" s="6"/>
      <c r="CU273" s="6"/>
      <c r="CV273" s="6"/>
    </row>
    <row r="274" spans="1:100" x14ac:dyDescent="0.2">
      <c r="A274"/>
      <c r="B274"/>
      <c r="C274"/>
      <c r="D274"/>
      <c r="E274"/>
      <c r="F274"/>
      <c r="G274"/>
      <c r="H274"/>
      <c r="I274"/>
      <c r="J274"/>
      <c r="K274"/>
      <c r="L274"/>
      <c r="M274"/>
      <c r="N274"/>
      <c r="O274"/>
      <c r="P274"/>
      <c r="Q274"/>
      <c r="R274"/>
      <c r="S274"/>
      <c r="T274"/>
      <c r="U274"/>
      <c r="V274"/>
      <c r="W274"/>
      <c r="X274"/>
      <c r="Y274"/>
      <c r="Z274"/>
      <c r="AA274"/>
      <c r="AB274"/>
      <c r="AC274"/>
      <c r="AD274"/>
      <c r="AE274"/>
      <c r="AF274"/>
      <c r="AG274"/>
      <c r="AH274"/>
      <c r="AI274"/>
      <c r="AJ274"/>
      <c r="AK274"/>
      <c r="AL274"/>
      <c r="AM274"/>
      <c r="AN274"/>
      <c r="AO274"/>
      <c r="AP274"/>
      <c r="AQ274"/>
      <c r="AR274"/>
      <c r="AS274"/>
      <c r="AT274"/>
      <c r="AU274"/>
      <c r="AV274"/>
      <c r="AW274"/>
      <c r="AX274"/>
      <c r="AY274"/>
      <c r="AZ274"/>
      <c r="BA274"/>
      <c r="BB274"/>
      <c r="BC274"/>
      <c r="BD274"/>
      <c r="BE274"/>
      <c r="BF274"/>
      <c r="BG274"/>
      <c r="BH274"/>
      <c r="BI274"/>
      <c r="BJ274"/>
      <c r="BK274"/>
      <c r="BL274"/>
      <c r="BM274"/>
      <c r="BN274"/>
      <c r="BO274"/>
      <c r="BP274"/>
      <c r="BQ274"/>
      <c r="BR274" s="10"/>
      <c r="BS274" s="10"/>
      <c r="BT274" s="10"/>
      <c r="BU274" s="10"/>
      <c r="BV274" s="10"/>
      <c r="BW274" s="10"/>
      <c r="BX274" s="10"/>
      <c r="BY274" s="10"/>
      <c r="BZ274" s="10"/>
      <c r="CA274" s="10"/>
      <c r="CB274" s="10"/>
      <c r="CC274" s="10"/>
      <c r="CD274" s="10"/>
      <c r="CE274" s="10"/>
      <c r="CF274" s="10"/>
      <c r="CG274" s="10"/>
      <c r="CH274" s="10"/>
      <c r="CI274" s="10"/>
      <c r="CJ274" s="10"/>
      <c r="CK274" s="10"/>
      <c r="CL274" s="10"/>
      <c r="CM274" s="10"/>
      <c r="CN274" s="10"/>
      <c r="CO274" s="10"/>
      <c r="CP274" s="10"/>
      <c r="CQ274" s="10"/>
      <c r="CR274" s="10"/>
      <c r="CS274" s="10"/>
      <c r="CT274" s="10"/>
      <c r="CU274" s="10"/>
      <c r="CV274" s="10"/>
    </row>
    <row r="275" spans="1:100" x14ac:dyDescent="0.2">
      <c r="A275"/>
      <c r="B275"/>
      <c r="C275"/>
      <c r="D275"/>
      <c r="E275"/>
      <c r="F275"/>
      <c r="G275"/>
      <c r="H275"/>
      <c r="I275"/>
      <c r="J275"/>
      <c r="K275"/>
      <c r="L275"/>
      <c r="M275"/>
      <c r="N275"/>
      <c r="O275"/>
      <c r="P275"/>
      <c r="Q275"/>
      <c r="R275"/>
      <c r="S275"/>
      <c r="T275"/>
      <c r="U275"/>
      <c r="V275"/>
      <c r="W275"/>
      <c r="X275"/>
      <c r="Y275"/>
      <c r="Z275"/>
      <c r="AA275"/>
      <c r="AB275"/>
      <c r="AC275"/>
      <c r="AD275"/>
      <c r="AE275"/>
      <c r="AF275"/>
      <c r="AG275"/>
      <c r="AH275"/>
      <c r="AI275"/>
      <c r="AJ275"/>
      <c r="AK275"/>
      <c r="AL275"/>
      <c r="AM275"/>
      <c r="AN275"/>
      <c r="AO275"/>
      <c r="AP275"/>
      <c r="AQ275"/>
      <c r="AR275"/>
      <c r="AS275"/>
      <c r="AT275"/>
      <c r="AU275"/>
      <c r="AV275"/>
      <c r="AW275"/>
      <c r="AX275"/>
      <c r="AY275"/>
      <c r="AZ275"/>
      <c r="BA275"/>
      <c r="BB275"/>
      <c r="BC275"/>
      <c r="BD275"/>
      <c r="BE275"/>
      <c r="BF275"/>
      <c r="BG275"/>
      <c r="BH275"/>
      <c r="BI275"/>
      <c r="BJ275"/>
      <c r="BK275"/>
      <c r="BL275"/>
      <c r="BM275"/>
      <c r="BN275"/>
      <c r="BO275"/>
      <c r="BP275"/>
      <c r="BQ275"/>
      <c r="BR275" s="9"/>
      <c r="BS275" s="9"/>
      <c r="BT275" s="9"/>
      <c r="BU275" s="9"/>
      <c r="BV275" s="9"/>
      <c r="BW275" s="9"/>
      <c r="BX275" s="9"/>
      <c r="BY275" s="9"/>
      <c r="BZ275" s="9"/>
      <c r="CA275" s="9"/>
      <c r="CB275" s="9"/>
      <c r="CC275" s="9"/>
      <c r="CD275" s="9"/>
      <c r="CE275" s="9"/>
      <c r="CF275" s="9"/>
      <c r="CG275" s="9"/>
      <c r="CH275" s="9"/>
      <c r="CI275" s="9"/>
      <c r="CJ275" s="9"/>
      <c r="CK275" s="9"/>
      <c r="CL275" s="9"/>
      <c r="CM275" s="9"/>
      <c r="CN275" s="9"/>
      <c r="CO275" s="9"/>
      <c r="CP275" s="9"/>
      <c r="CQ275" s="9"/>
      <c r="CR275" s="9"/>
      <c r="CS275" s="9"/>
      <c r="CT275" s="9"/>
      <c r="CU275" s="9"/>
      <c r="CV275" s="9"/>
    </row>
    <row r="276" spans="1:100" x14ac:dyDescent="0.2">
      <c r="A276"/>
      <c r="B276"/>
      <c r="C276"/>
      <c r="D276"/>
      <c r="E276"/>
      <c r="F276"/>
      <c r="G276"/>
      <c r="H276"/>
      <c r="I276"/>
      <c r="J276"/>
      <c r="K276"/>
      <c r="L276"/>
      <c r="M276"/>
      <c r="N276"/>
      <c r="O276"/>
      <c r="P276"/>
      <c r="Q276"/>
      <c r="R276"/>
      <c r="S276"/>
      <c r="T276"/>
      <c r="U276"/>
      <c r="V276"/>
      <c r="W276"/>
      <c r="X276"/>
      <c r="Y276"/>
      <c r="Z276"/>
      <c r="AA276"/>
      <c r="AB276"/>
      <c r="AC276"/>
      <c r="AD276"/>
      <c r="AE276"/>
      <c r="AF276"/>
      <c r="AG276"/>
      <c r="AH276"/>
      <c r="AI276"/>
      <c r="AJ276"/>
      <c r="AK276"/>
      <c r="AL276"/>
      <c r="AM276"/>
      <c r="AN276"/>
      <c r="AO276"/>
      <c r="AP276"/>
      <c r="AQ276"/>
      <c r="AR276"/>
      <c r="AS276"/>
      <c r="AT276"/>
      <c r="AU276"/>
      <c r="AV276"/>
      <c r="AW276"/>
      <c r="AX276"/>
      <c r="AY276"/>
      <c r="AZ276"/>
      <c r="BA276"/>
      <c r="BB276"/>
      <c r="BC276"/>
      <c r="BD276"/>
      <c r="BE276"/>
      <c r="BF276"/>
      <c r="BG276"/>
      <c r="BH276"/>
      <c r="BI276"/>
      <c r="BJ276"/>
      <c r="BK276"/>
      <c r="BL276"/>
      <c r="BM276"/>
      <c r="BN276"/>
      <c r="BO276"/>
      <c r="BP276"/>
      <c r="BQ276"/>
      <c r="BR276" s="8"/>
      <c r="BS276" s="8"/>
      <c r="BT276" s="8"/>
      <c r="BU276" s="8"/>
      <c r="BV276" s="8"/>
      <c r="BW276" s="8"/>
      <c r="BX276" s="8"/>
      <c r="BY276" s="8"/>
      <c r="BZ276" s="8"/>
      <c r="CA276" s="8"/>
      <c r="CB276" s="8"/>
      <c r="CC276" s="8"/>
      <c r="CD276" s="8"/>
      <c r="CE276" s="8"/>
      <c r="CF276" s="8"/>
      <c r="CG276" s="8"/>
      <c r="CH276" s="8"/>
      <c r="CI276" s="8"/>
      <c r="CJ276" s="8"/>
      <c r="CK276" s="8"/>
      <c r="CL276" s="8"/>
      <c r="CM276" s="8"/>
      <c r="CN276" s="8"/>
      <c r="CO276" s="8"/>
      <c r="CP276" s="8"/>
      <c r="CQ276" s="8"/>
      <c r="CR276" s="8"/>
      <c r="CS276" s="8"/>
      <c r="CT276" s="8"/>
      <c r="CU276" s="8"/>
      <c r="CV276" s="8"/>
    </row>
    <row r="277" spans="1:100" x14ac:dyDescent="0.2">
      <c r="A277"/>
      <c r="B277"/>
      <c r="C277"/>
      <c r="D277"/>
      <c r="E277"/>
      <c r="F277"/>
      <c r="G277"/>
      <c r="H277"/>
      <c r="I277"/>
      <c r="J277"/>
      <c r="K277"/>
      <c r="L277"/>
      <c r="M277"/>
      <c r="N277"/>
      <c r="O277"/>
      <c r="P277"/>
      <c r="Q277"/>
      <c r="R277"/>
      <c r="S277"/>
      <c r="T277"/>
      <c r="U277"/>
      <c r="V277"/>
      <c r="W277"/>
      <c r="X277"/>
      <c r="Y277"/>
      <c r="Z277"/>
      <c r="AA277"/>
      <c r="AB277"/>
      <c r="AC277"/>
      <c r="AD277"/>
      <c r="AE277"/>
      <c r="AF277"/>
      <c r="AG277"/>
      <c r="AH277"/>
      <c r="AI277"/>
      <c r="AJ277"/>
      <c r="AK277"/>
      <c r="AL277"/>
      <c r="AM277"/>
      <c r="AN277"/>
      <c r="AO277"/>
      <c r="AP277"/>
      <c r="AQ277"/>
      <c r="AR277"/>
      <c r="AS277"/>
      <c r="AT277"/>
      <c r="AU277"/>
      <c r="AV277"/>
      <c r="AW277"/>
      <c r="AX277"/>
      <c r="AY277"/>
      <c r="AZ277"/>
      <c r="BA277"/>
      <c r="BB277"/>
      <c r="BC277"/>
      <c r="BD277"/>
      <c r="BE277"/>
      <c r="BF277"/>
      <c r="BG277"/>
      <c r="BH277"/>
      <c r="BI277"/>
      <c r="BJ277"/>
      <c r="BK277"/>
      <c r="BL277"/>
      <c r="BM277"/>
      <c r="BN277"/>
      <c r="BO277"/>
      <c r="BP277"/>
      <c r="BQ277"/>
      <c r="BR277" s="3"/>
      <c r="BS277" s="3"/>
      <c r="BT277" s="3"/>
      <c r="BU277" s="3"/>
      <c r="BV277" s="3"/>
      <c r="BW277" s="3"/>
      <c r="BX277" s="3"/>
      <c r="BY277" s="3"/>
      <c r="BZ277" s="3"/>
      <c r="CA277" s="3"/>
      <c r="CB277" s="3"/>
      <c r="CC277" s="3"/>
      <c r="CD277" s="3"/>
      <c r="CE277" s="3"/>
      <c r="CF277" s="3"/>
      <c r="CG277" s="3"/>
      <c r="CH277" s="3"/>
      <c r="CI277" s="3"/>
      <c r="CJ277" s="3"/>
      <c r="CK277" s="3"/>
      <c r="CL277" s="3"/>
      <c r="CM277" s="3"/>
      <c r="CN277" s="3"/>
      <c r="CO277" s="3"/>
      <c r="CP277" s="3"/>
      <c r="CQ277" s="3"/>
      <c r="CR277" s="3"/>
      <c r="CS277" s="3"/>
      <c r="CT277" s="3"/>
      <c r="CU277" s="3"/>
      <c r="CV277" s="3"/>
    </row>
    <row r="278" spans="1:100" x14ac:dyDescent="0.2">
      <c r="A278"/>
      <c r="B278"/>
      <c r="C278"/>
      <c r="D278"/>
      <c r="E278"/>
      <c r="F278"/>
      <c r="G278"/>
      <c r="H278"/>
      <c r="I278"/>
      <c r="J278"/>
      <c r="K278"/>
      <c r="L278"/>
      <c r="M278"/>
      <c r="N278"/>
      <c r="O278"/>
      <c r="P278"/>
      <c r="Q278"/>
      <c r="R278"/>
      <c r="S278"/>
      <c r="T278"/>
      <c r="U278"/>
      <c r="V278"/>
      <c r="W278"/>
      <c r="X278"/>
      <c r="Y278"/>
      <c r="Z278"/>
      <c r="AA278"/>
      <c r="AB278"/>
      <c r="AC278"/>
      <c r="AD278"/>
      <c r="AE278"/>
      <c r="AF278"/>
      <c r="AG278"/>
      <c r="AH278"/>
      <c r="AI278"/>
      <c r="AJ278"/>
      <c r="AK278"/>
      <c r="AL278"/>
      <c r="AM278"/>
      <c r="AN278"/>
      <c r="AO278"/>
      <c r="AP278"/>
      <c r="AQ278"/>
      <c r="AR278"/>
      <c r="AS278"/>
      <c r="AT278"/>
      <c r="AU278"/>
      <c r="AV278"/>
      <c r="AW278"/>
      <c r="AX278"/>
      <c r="AY278"/>
      <c r="AZ278"/>
      <c r="BA278"/>
      <c r="BB278"/>
      <c r="BC278"/>
      <c r="BD278"/>
      <c r="BE278"/>
      <c r="BF278"/>
      <c r="BG278"/>
      <c r="BH278"/>
      <c r="BI278"/>
      <c r="BJ278"/>
      <c r="BK278"/>
      <c r="BL278"/>
      <c r="BM278"/>
      <c r="BN278"/>
      <c r="BO278"/>
      <c r="BP278"/>
      <c r="BQ278"/>
      <c r="BR278" s="12"/>
      <c r="BS278" s="12"/>
      <c r="BT278" s="12"/>
      <c r="BU278" s="12"/>
      <c r="BV278" s="12"/>
      <c r="BW278" s="12"/>
      <c r="BX278" s="12"/>
      <c r="BY278" s="12"/>
      <c r="BZ278" s="12"/>
      <c r="CA278" s="12"/>
      <c r="CB278" s="12"/>
      <c r="CC278" s="12"/>
      <c r="CD278" s="12"/>
      <c r="CE278" s="12"/>
      <c r="CF278" s="12"/>
      <c r="CG278" s="12"/>
      <c r="CH278" s="12"/>
      <c r="CI278" s="12"/>
      <c r="CJ278" s="12"/>
      <c r="CK278" s="12"/>
      <c r="CL278" s="12"/>
      <c r="CM278" s="12"/>
      <c r="CN278" s="12"/>
      <c r="CO278" s="12"/>
      <c r="CP278" s="12"/>
      <c r="CQ278" s="12"/>
      <c r="CR278" s="12"/>
      <c r="CS278" s="12"/>
      <c r="CT278" s="12"/>
      <c r="CU278" s="12"/>
      <c r="CV278" s="12"/>
    </row>
    <row r="279" spans="1:100" x14ac:dyDescent="0.2">
      <c r="A279"/>
      <c r="B279"/>
      <c r="C279"/>
      <c r="D279"/>
      <c r="E279"/>
      <c r="F279"/>
      <c r="G279"/>
      <c r="H279"/>
      <c r="I279"/>
      <c r="J279"/>
      <c r="K279"/>
      <c r="L279"/>
      <c r="M279"/>
      <c r="N279"/>
      <c r="O279"/>
      <c r="P279"/>
      <c r="Q279"/>
      <c r="R279"/>
      <c r="S279"/>
      <c r="T279"/>
      <c r="U279"/>
      <c r="V279"/>
      <c r="W279"/>
      <c r="X279"/>
      <c r="Y279"/>
      <c r="Z279"/>
      <c r="AA279"/>
      <c r="AB279"/>
      <c r="AC279"/>
      <c r="AD279"/>
      <c r="AE279"/>
      <c r="AF279"/>
      <c r="AG279"/>
      <c r="AH279"/>
      <c r="AI279"/>
      <c r="AJ279"/>
      <c r="AK279"/>
      <c r="AL279"/>
      <c r="AM279"/>
      <c r="AN279"/>
      <c r="AO279"/>
      <c r="AP279"/>
      <c r="AQ279"/>
      <c r="AR279"/>
      <c r="AS279"/>
      <c r="AT279"/>
      <c r="AU279"/>
      <c r="AV279"/>
      <c r="AW279"/>
      <c r="AX279"/>
      <c r="AY279"/>
      <c r="AZ279"/>
      <c r="BA279"/>
      <c r="BB279"/>
      <c r="BC279"/>
      <c r="BD279"/>
      <c r="BE279"/>
      <c r="BF279"/>
      <c r="BG279"/>
      <c r="BH279"/>
      <c r="BI279"/>
      <c r="BJ279"/>
      <c r="BK279"/>
      <c r="BL279"/>
      <c r="BM279"/>
      <c r="BN279"/>
      <c r="BO279"/>
      <c r="BP279"/>
      <c r="BQ279"/>
      <c r="BR279" s="7"/>
      <c r="BS279" s="7"/>
      <c r="BT279" s="7"/>
      <c r="BU279" s="7"/>
      <c r="BV279" s="7"/>
      <c r="BW279" s="7"/>
      <c r="BX279" s="7"/>
      <c r="BY279" s="7"/>
      <c r="BZ279" s="7"/>
      <c r="CA279" s="7"/>
      <c r="CB279" s="7"/>
      <c r="CC279" s="7"/>
      <c r="CD279" s="7"/>
      <c r="CE279" s="7"/>
      <c r="CF279" s="7"/>
      <c r="CG279" s="7"/>
      <c r="CH279" s="7"/>
      <c r="CI279" s="7"/>
      <c r="CJ279" s="7"/>
      <c r="CK279" s="7"/>
      <c r="CL279" s="7"/>
      <c r="CM279" s="7"/>
      <c r="CN279" s="7"/>
      <c r="CO279" s="7"/>
      <c r="CP279" s="7"/>
      <c r="CQ279" s="7"/>
      <c r="CR279" s="7"/>
      <c r="CS279" s="7"/>
      <c r="CT279" s="7"/>
      <c r="CU279" s="7"/>
      <c r="CV279" s="7"/>
    </row>
    <row r="280" spans="1:100" ht="15.75" thickBot="1" x14ac:dyDescent="0.25">
      <c r="A280"/>
      <c r="B280"/>
      <c r="C280"/>
      <c r="D280"/>
      <c r="E280"/>
      <c r="F280"/>
      <c r="G280"/>
      <c r="H280"/>
      <c r="I280"/>
      <c r="J280"/>
      <c r="K280"/>
      <c r="L280"/>
      <c r="M280"/>
      <c r="N280"/>
      <c r="O280"/>
      <c r="P280"/>
      <c r="Q280"/>
      <c r="R280"/>
      <c r="S280"/>
      <c r="T280"/>
      <c r="U280"/>
      <c r="V280"/>
      <c r="W280"/>
      <c r="X280"/>
      <c r="Y280"/>
      <c r="Z280"/>
      <c r="AA280"/>
      <c r="AB280"/>
      <c r="AC280"/>
      <c r="AD280"/>
      <c r="AE280"/>
      <c r="AF280"/>
      <c r="AG280"/>
      <c r="AH280"/>
      <c r="AI280"/>
      <c r="AJ280"/>
      <c r="AK280"/>
      <c r="AL280"/>
      <c r="AM280"/>
      <c r="AN280"/>
      <c r="AO280"/>
      <c r="AP280"/>
      <c r="AQ280"/>
      <c r="AR280"/>
      <c r="AS280"/>
      <c r="AT280"/>
      <c r="AU280"/>
      <c r="AV280"/>
      <c r="AW280"/>
      <c r="AX280"/>
      <c r="AY280"/>
      <c r="AZ280"/>
      <c r="BA280"/>
      <c r="BB280"/>
      <c r="BC280"/>
      <c r="BD280"/>
      <c r="BE280"/>
      <c r="BF280"/>
      <c r="BG280"/>
      <c r="BH280"/>
      <c r="BI280"/>
      <c r="BJ280"/>
      <c r="BK280"/>
      <c r="BL280"/>
      <c r="BM280"/>
      <c r="BN280"/>
      <c r="BO280"/>
      <c r="BP280"/>
      <c r="BQ280"/>
      <c r="BR280" s="5"/>
      <c r="BS280" s="5"/>
      <c r="BT280" s="5"/>
      <c r="BU280" s="5"/>
      <c r="BV280" s="5"/>
      <c r="BW280" s="5"/>
      <c r="BX280" s="5"/>
      <c r="BY280" s="5"/>
      <c r="BZ280" s="5"/>
      <c r="CA280" s="5"/>
      <c r="CB280" s="5"/>
      <c r="CC280" s="5"/>
      <c r="CD280" s="5"/>
      <c r="CE280" s="5"/>
      <c r="CF280" s="5"/>
      <c r="CG280" s="5"/>
      <c r="CH280" s="5"/>
      <c r="CI280" s="5"/>
      <c r="CJ280" s="5"/>
      <c r="CK280" s="5"/>
      <c r="CL280" s="5"/>
      <c r="CM280" s="5"/>
      <c r="CN280" s="5"/>
      <c r="CO280" s="5"/>
      <c r="CP280" s="5"/>
      <c r="CQ280" s="5"/>
      <c r="CR280" s="5"/>
      <c r="CS280" s="5"/>
      <c r="CT280" s="5"/>
      <c r="CU280" s="5"/>
      <c r="CV280" s="5"/>
    </row>
    <row r="281" spans="1:100" x14ac:dyDescent="0.2">
      <c r="A281"/>
      <c r="B281"/>
      <c r="C281"/>
      <c r="D281"/>
      <c r="E281"/>
      <c r="F281"/>
      <c r="G281"/>
      <c r="H281"/>
      <c r="I281"/>
      <c r="J281"/>
      <c r="K281"/>
      <c r="L281"/>
      <c r="M281"/>
      <c r="N281"/>
      <c r="O281"/>
      <c r="P281"/>
      <c r="Q281"/>
      <c r="R281"/>
      <c r="S281"/>
      <c r="T281"/>
      <c r="U281"/>
      <c r="V281"/>
      <c r="W281"/>
      <c r="X281"/>
      <c r="Y281"/>
      <c r="Z281"/>
      <c r="AA281"/>
      <c r="AB281"/>
      <c r="AC281"/>
      <c r="AD281"/>
      <c r="AE281"/>
      <c r="AF281"/>
      <c r="AG281"/>
      <c r="AH281"/>
      <c r="AI281"/>
      <c r="AJ281"/>
      <c r="AK281"/>
      <c r="AL281"/>
      <c r="AM281"/>
      <c r="AN281"/>
      <c r="AO281"/>
      <c r="AP281"/>
      <c r="AQ281"/>
      <c r="AR281"/>
      <c r="AS281"/>
      <c r="AT281"/>
      <c r="AU281"/>
      <c r="AV281"/>
      <c r="AW281"/>
      <c r="AX281"/>
      <c r="AY281"/>
      <c r="AZ281"/>
      <c r="BA281"/>
      <c r="BB281"/>
      <c r="BC281"/>
      <c r="BD281"/>
      <c r="BE281"/>
      <c r="BF281"/>
      <c r="BG281"/>
      <c r="BH281"/>
      <c r="BI281"/>
      <c r="BJ281"/>
      <c r="BK281"/>
      <c r="BL281"/>
      <c r="BM281"/>
      <c r="BN281"/>
      <c r="BO281"/>
      <c r="BP281"/>
      <c r="BQ281"/>
      <c r="BR281" s="4"/>
      <c r="BS281" s="4"/>
      <c r="BT281" s="4"/>
      <c r="BU281" s="4"/>
      <c r="BV281" s="4"/>
      <c r="BW281" s="4"/>
      <c r="BX281" s="4"/>
      <c r="BY281" s="4"/>
      <c r="BZ281" s="4"/>
      <c r="CA281" s="4"/>
      <c r="CB281" s="4"/>
      <c r="CC281" s="4"/>
      <c r="CD281" s="4"/>
      <c r="CE281" s="4"/>
      <c r="CF281" s="4"/>
      <c r="CG281" s="4"/>
      <c r="CH281" s="4"/>
      <c r="CI281" s="4"/>
      <c r="CJ281" s="4"/>
      <c r="CK281" s="4"/>
      <c r="CL281" s="4"/>
      <c r="CM281" s="4"/>
      <c r="CN281" s="4"/>
      <c r="CO281" s="4"/>
      <c r="CP281" s="4"/>
      <c r="CQ281" s="4"/>
      <c r="CR281" s="4"/>
      <c r="CS281" s="4"/>
      <c r="CT281" s="4"/>
      <c r="CU281" s="4"/>
      <c r="CV281" s="4"/>
    </row>
    <row r="282" spans="1:100" x14ac:dyDescent="0.2">
      <c r="A282"/>
      <c r="B282"/>
      <c r="C282"/>
      <c r="D282"/>
      <c r="E282"/>
      <c r="F282"/>
      <c r="G282"/>
      <c r="H282"/>
      <c r="I282"/>
      <c r="J282"/>
      <c r="K282"/>
      <c r="L282"/>
      <c r="M282"/>
      <c r="N282"/>
      <c r="O282"/>
      <c r="P282"/>
      <c r="Q282"/>
      <c r="R282"/>
      <c r="S282"/>
      <c r="T282"/>
      <c r="U282"/>
      <c r="V282"/>
      <c r="W282"/>
      <c r="X282"/>
      <c r="Y282"/>
      <c r="Z282"/>
      <c r="AA282"/>
      <c r="AB282"/>
      <c r="AC282"/>
      <c r="AD282"/>
      <c r="AE282"/>
      <c r="AF282"/>
      <c r="AG282"/>
      <c r="AH282"/>
      <c r="AI282"/>
      <c r="AJ282"/>
      <c r="AK282"/>
      <c r="AL282"/>
      <c r="AM282"/>
      <c r="AN282"/>
      <c r="AO282"/>
      <c r="AP282"/>
      <c r="AQ282"/>
      <c r="AR282"/>
      <c r="AS282"/>
      <c r="AT282"/>
      <c r="AU282"/>
      <c r="AV282"/>
      <c r="AW282"/>
      <c r="AX282"/>
      <c r="AY282"/>
      <c r="AZ282"/>
      <c r="BA282"/>
      <c r="BB282"/>
      <c r="BC282"/>
      <c r="BD282"/>
      <c r="BE282"/>
      <c r="BF282"/>
      <c r="BG282"/>
      <c r="BH282"/>
      <c r="BI282"/>
      <c r="BJ282"/>
      <c r="BK282"/>
      <c r="BL282"/>
      <c r="BM282"/>
      <c r="BN282"/>
      <c r="BO282"/>
      <c r="BP282"/>
      <c r="BQ282"/>
      <c r="BR282" s="11"/>
      <c r="BS282" s="11"/>
      <c r="BT282" s="11"/>
      <c r="BU282" s="11"/>
      <c r="BV282" s="11"/>
      <c r="BW282" s="11"/>
      <c r="BX282" s="11"/>
      <c r="BY282" s="11"/>
      <c r="BZ282" s="11"/>
      <c r="CA282" s="11"/>
      <c r="CB282" s="11"/>
      <c r="CC282" s="11"/>
      <c r="CD282" s="11"/>
      <c r="CE282" s="11"/>
      <c r="CF282" s="11"/>
      <c r="CG282" s="11"/>
      <c r="CH282" s="11"/>
      <c r="CI282" s="11"/>
      <c r="CJ282" s="11"/>
      <c r="CK282" s="11"/>
      <c r="CL282" s="11"/>
      <c r="CM282" s="11"/>
      <c r="CN282" s="11"/>
      <c r="CO282" s="11"/>
      <c r="CP282" s="11"/>
      <c r="CQ282" s="11"/>
      <c r="CR282" s="11"/>
      <c r="CS282" s="11"/>
      <c r="CT282" s="11"/>
      <c r="CU282" s="11"/>
      <c r="CV282" s="11"/>
    </row>
    <row r="283" spans="1:100" x14ac:dyDescent="0.2">
      <c r="A283"/>
      <c r="B283"/>
      <c r="C283"/>
      <c r="D283"/>
      <c r="E283"/>
      <c r="F283"/>
      <c r="G283"/>
      <c r="H283"/>
      <c r="I283"/>
      <c r="J283"/>
      <c r="K283"/>
      <c r="L283"/>
      <c r="M283"/>
      <c r="N283"/>
      <c r="O283"/>
      <c r="P283"/>
      <c r="Q283"/>
      <c r="R283"/>
      <c r="S283"/>
      <c r="T283"/>
      <c r="U283"/>
      <c r="V283"/>
      <c r="W283"/>
      <c r="X283"/>
      <c r="Y283"/>
      <c r="Z283"/>
      <c r="AA283"/>
      <c r="AB283"/>
      <c r="AC283"/>
      <c r="AD283"/>
      <c r="AE283"/>
      <c r="AF283"/>
      <c r="AG283"/>
      <c r="AH283"/>
      <c r="AI283"/>
      <c r="AJ283"/>
      <c r="AK283"/>
      <c r="AL283"/>
      <c r="AM283"/>
      <c r="AN283"/>
      <c r="AO283"/>
      <c r="AP283"/>
      <c r="AQ283"/>
      <c r="AR283"/>
      <c r="AS283"/>
      <c r="AT283"/>
      <c r="AU283"/>
      <c r="AV283"/>
      <c r="AW283"/>
      <c r="AX283"/>
      <c r="AY283"/>
      <c r="AZ283"/>
      <c r="BA283"/>
      <c r="BB283"/>
      <c r="BC283"/>
      <c r="BD283"/>
      <c r="BE283"/>
      <c r="BF283"/>
      <c r="BG283"/>
      <c r="BH283"/>
      <c r="BI283"/>
      <c r="BJ283"/>
      <c r="BK283"/>
      <c r="BL283"/>
      <c r="BM283"/>
      <c r="BN283"/>
      <c r="BO283"/>
      <c r="BP283"/>
      <c r="BQ283"/>
      <c r="BR283" s="6"/>
      <c r="BS283" s="6"/>
      <c r="BT283" s="6"/>
      <c r="BU283" s="6"/>
      <c r="BV283" s="6"/>
      <c r="BW283" s="6"/>
      <c r="BX283" s="6"/>
      <c r="BY283" s="6"/>
      <c r="BZ283" s="6"/>
      <c r="CA283" s="6"/>
      <c r="CB283" s="6"/>
      <c r="CC283" s="6"/>
      <c r="CD283" s="6"/>
      <c r="CE283" s="6"/>
      <c r="CF283" s="6"/>
      <c r="CG283" s="6"/>
      <c r="CH283" s="6"/>
      <c r="CI283" s="6"/>
      <c r="CJ283" s="6"/>
      <c r="CK283" s="6"/>
      <c r="CL283" s="6"/>
      <c r="CM283" s="6"/>
      <c r="CN283" s="6"/>
      <c r="CO283" s="6"/>
      <c r="CP283" s="6"/>
      <c r="CQ283" s="6"/>
      <c r="CR283" s="6"/>
      <c r="CS283" s="6"/>
      <c r="CT283" s="6"/>
      <c r="CU283" s="6"/>
      <c r="CV283" s="6"/>
    </row>
    <row r="284" spans="1:100" x14ac:dyDescent="0.2">
      <c r="A284"/>
      <c r="B284"/>
      <c r="C284"/>
      <c r="D284"/>
      <c r="E284"/>
      <c r="F284"/>
      <c r="G284"/>
      <c r="H284"/>
      <c r="I284"/>
      <c r="J284"/>
      <c r="K284"/>
      <c r="L284"/>
      <c r="M284"/>
      <c r="N284"/>
      <c r="O284"/>
      <c r="P284"/>
      <c r="Q284"/>
      <c r="R284"/>
      <c r="S284"/>
      <c r="T284"/>
      <c r="U284"/>
      <c r="V284"/>
      <c r="W284"/>
      <c r="X284"/>
      <c r="Y284"/>
      <c r="Z284"/>
      <c r="AA284"/>
      <c r="AB284"/>
      <c r="AC284"/>
      <c r="AD284"/>
      <c r="AE284"/>
      <c r="AF284"/>
      <c r="AG284"/>
      <c r="AH284"/>
      <c r="AI284"/>
      <c r="AJ284"/>
      <c r="AK284"/>
      <c r="AL284"/>
      <c r="AM284"/>
      <c r="AN284"/>
      <c r="AO284"/>
      <c r="AP284"/>
      <c r="AQ284"/>
      <c r="AR284"/>
      <c r="AS284"/>
      <c r="AT284"/>
      <c r="AU284"/>
      <c r="AV284"/>
      <c r="AW284"/>
      <c r="AX284"/>
      <c r="AY284"/>
      <c r="AZ284"/>
      <c r="BA284"/>
      <c r="BB284"/>
      <c r="BC284"/>
      <c r="BD284"/>
      <c r="BE284"/>
      <c r="BF284"/>
      <c r="BG284"/>
      <c r="BH284"/>
      <c r="BI284"/>
      <c r="BJ284"/>
      <c r="BK284"/>
      <c r="BL284"/>
      <c r="BM284"/>
      <c r="BN284"/>
      <c r="BO284"/>
      <c r="BP284"/>
      <c r="BQ284"/>
      <c r="BR284" s="10"/>
      <c r="BS284" s="10"/>
      <c r="BT284" s="10"/>
      <c r="BU284" s="10"/>
      <c r="BV284" s="10"/>
      <c r="BW284" s="10"/>
      <c r="BX284" s="10"/>
      <c r="BY284" s="10"/>
      <c r="BZ284" s="10"/>
      <c r="CA284" s="10"/>
      <c r="CB284" s="10"/>
      <c r="CC284" s="10"/>
      <c r="CD284" s="10"/>
      <c r="CE284" s="10"/>
      <c r="CF284" s="10"/>
      <c r="CG284" s="10"/>
      <c r="CH284" s="10"/>
      <c r="CI284" s="10"/>
      <c r="CJ284" s="10"/>
      <c r="CK284" s="10"/>
      <c r="CL284" s="10"/>
      <c r="CM284" s="10"/>
      <c r="CN284" s="10"/>
      <c r="CO284" s="10"/>
      <c r="CP284" s="10"/>
      <c r="CQ284" s="10"/>
      <c r="CR284" s="10"/>
      <c r="CS284" s="10"/>
      <c r="CT284" s="10"/>
      <c r="CU284" s="10"/>
      <c r="CV284" s="10"/>
    </row>
    <row r="285" spans="1:100" x14ac:dyDescent="0.2">
      <c r="A285"/>
      <c r="B285"/>
      <c r="C285"/>
      <c r="D285"/>
      <c r="E285"/>
      <c r="F285"/>
      <c r="G285"/>
      <c r="H285"/>
      <c r="I285"/>
      <c r="J285"/>
      <c r="K285"/>
      <c r="L285"/>
      <c r="M285"/>
      <c r="N285"/>
      <c r="O285"/>
      <c r="P285"/>
      <c r="Q285"/>
      <c r="R285"/>
      <c r="S285"/>
      <c r="T285"/>
      <c r="U285"/>
      <c r="V285"/>
      <c r="W285"/>
      <c r="X285"/>
      <c r="Y285"/>
      <c r="Z285"/>
      <c r="AA285"/>
      <c r="AB285"/>
      <c r="AC285"/>
      <c r="AD285"/>
      <c r="AE285"/>
      <c r="AF285"/>
      <c r="AG285"/>
      <c r="AH285"/>
      <c r="AI285"/>
      <c r="AJ285"/>
      <c r="AK285"/>
      <c r="AL285"/>
      <c r="AM285"/>
      <c r="AN285"/>
      <c r="AO285"/>
      <c r="AP285"/>
      <c r="AQ285"/>
      <c r="AR285"/>
      <c r="AS285"/>
      <c r="AT285"/>
      <c r="AU285"/>
      <c r="AV285"/>
      <c r="AW285"/>
      <c r="AX285"/>
      <c r="AY285"/>
      <c r="AZ285"/>
      <c r="BA285"/>
      <c r="BB285"/>
      <c r="BC285"/>
      <c r="BD285"/>
      <c r="BE285"/>
      <c r="BF285"/>
      <c r="BG285"/>
      <c r="BH285"/>
      <c r="BI285"/>
      <c r="BJ285"/>
      <c r="BK285"/>
      <c r="BL285"/>
      <c r="BM285"/>
      <c r="BN285"/>
      <c r="BO285"/>
      <c r="BP285"/>
      <c r="BQ285"/>
      <c r="BR285" s="9"/>
      <c r="BS285" s="9"/>
      <c r="BT285" s="9"/>
      <c r="BU285" s="9"/>
      <c r="BV285" s="9"/>
      <c r="BW285" s="9"/>
      <c r="BX285" s="9"/>
      <c r="BY285" s="9"/>
      <c r="BZ285" s="9"/>
      <c r="CA285" s="9"/>
      <c r="CB285" s="9"/>
      <c r="CC285" s="9"/>
      <c r="CD285" s="9"/>
      <c r="CE285" s="9"/>
      <c r="CF285" s="9"/>
      <c r="CG285" s="9"/>
      <c r="CH285" s="9"/>
      <c r="CI285" s="9"/>
      <c r="CJ285" s="9"/>
      <c r="CK285" s="9"/>
      <c r="CL285" s="9"/>
      <c r="CM285" s="9"/>
      <c r="CN285" s="9"/>
      <c r="CO285" s="9"/>
      <c r="CP285" s="9"/>
      <c r="CQ285" s="9"/>
      <c r="CR285" s="9"/>
      <c r="CS285" s="9"/>
      <c r="CT285" s="9"/>
      <c r="CU285" s="9"/>
      <c r="CV285" s="9"/>
    </row>
    <row r="286" spans="1:100" x14ac:dyDescent="0.2">
      <c r="A286"/>
      <c r="B286"/>
      <c r="C286"/>
      <c r="D286"/>
      <c r="E286"/>
      <c r="F286"/>
      <c r="G286"/>
      <c r="H286"/>
      <c r="I286"/>
      <c r="J286"/>
      <c r="K286"/>
      <c r="L286"/>
      <c r="M286"/>
      <c r="N286"/>
      <c r="O286"/>
      <c r="P286"/>
      <c r="Q286"/>
      <c r="R286"/>
      <c r="S286"/>
      <c r="T286"/>
      <c r="U286"/>
      <c r="V286"/>
      <c r="W286"/>
      <c r="X286"/>
      <c r="Y286"/>
      <c r="Z286"/>
      <c r="AA286"/>
      <c r="AB286"/>
      <c r="AC286"/>
      <c r="AD286"/>
      <c r="AE286"/>
      <c r="AF286"/>
      <c r="AG286"/>
      <c r="AH286"/>
      <c r="AI286"/>
      <c r="AJ286"/>
      <c r="AK286"/>
      <c r="AL286"/>
      <c r="AM286"/>
      <c r="AN286"/>
      <c r="AO286"/>
      <c r="AP286"/>
      <c r="AQ286"/>
      <c r="AR286"/>
      <c r="AS286"/>
      <c r="AT286"/>
      <c r="AU286"/>
      <c r="AV286"/>
      <c r="AW286"/>
      <c r="AX286"/>
      <c r="AY286"/>
      <c r="AZ286"/>
      <c r="BA286"/>
      <c r="BB286"/>
      <c r="BC286"/>
      <c r="BD286"/>
      <c r="BE286"/>
      <c r="BF286"/>
      <c r="BG286"/>
      <c r="BH286"/>
      <c r="BI286"/>
      <c r="BJ286"/>
      <c r="BK286"/>
      <c r="BL286"/>
      <c r="BM286"/>
      <c r="BN286"/>
      <c r="BO286"/>
      <c r="BP286"/>
      <c r="BQ286"/>
      <c r="BR286" s="8"/>
      <c r="BS286" s="8"/>
      <c r="BT286" s="8"/>
      <c r="BU286" s="8"/>
      <c r="BV286" s="8"/>
      <c r="BW286" s="8"/>
      <c r="BX286" s="8"/>
      <c r="BY286" s="8"/>
      <c r="BZ286" s="8"/>
      <c r="CA286" s="8"/>
      <c r="CB286" s="8"/>
      <c r="CC286" s="8"/>
      <c r="CD286" s="8"/>
      <c r="CE286" s="8"/>
      <c r="CF286" s="8"/>
      <c r="CG286" s="8"/>
      <c r="CH286" s="8"/>
      <c r="CI286" s="8"/>
      <c r="CJ286" s="8"/>
      <c r="CK286" s="8"/>
      <c r="CL286" s="8"/>
      <c r="CM286" s="8"/>
      <c r="CN286" s="8"/>
      <c r="CO286" s="8"/>
      <c r="CP286" s="8"/>
      <c r="CQ286" s="8"/>
      <c r="CR286" s="8"/>
      <c r="CS286" s="8"/>
      <c r="CT286" s="8"/>
      <c r="CU286" s="8"/>
      <c r="CV286" s="8"/>
    </row>
    <row r="287" spans="1:100" x14ac:dyDescent="0.2">
      <c r="A287"/>
      <c r="B287"/>
      <c r="C287"/>
      <c r="D287"/>
      <c r="E287"/>
      <c r="F287"/>
      <c r="G287"/>
      <c r="H287"/>
      <c r="I287"/>
      <c r="J287"/>
      <c r="K287"/>
      <c r="L287"/>
      <c r="M287"/>
      <c r="N287"/>
      <c r="O287"/>
      <c r="P287"/>
      <c r="Q287"/>
      <c r="R287"/>
      <c r="S287"/>
      <c r="T287"/>
      <c r="U287"/>
      <c r="V287"/>
      <c r="W287"/>
      <c r="X287"/>
      <c r="Y287"/>
      <c r="Z287"/>
      <c r="AA287"/>
      <c r="AB287"/>
      <c r="AC287"/>
      <c r="AD287"/>
      <c r="AE287"/>
      <c r="AF287"/>
      <c r="AG287"/>
      <c r="AH287"/>
      <c r="AI287"/>
      <c r="AJ287"/>
      <c r="AK287"/>
      <c r="AL287"/>
      <c r="AM287"/>
      <c r="AN287"/>
      <c r="AO287"/>
      <c r="AP287"/>
      <c r="AQ287"/>
      <c r="AR287"/>
      <c r="AS287"/>
      <c r="AT287"/>
      <c r="AU287"/>
      <c r="AV287"/>
      <c r="AW287"/>
      <c r="AX287"/>
      <c r="AY287"/>
      <c r="AZ287"/>
      <c r="BA287"/>
      <c r="BB287"/>
      <c r="BC287"/>
      <c r="BD287"/>
      <c r="BE287"/>
      <c r="BF287"/>
      <c r="BG287"/>
      <c r="BH287"/>
      <c r="BI287"/>
      <c r="BJ287"/>
      <c r="BK287"/>
      <c r="BL287"/>
      <c r="BM287"/>
      <c r="BN287"/>
      <c r="BO287"/>
      <c r="BP287"/>
      <c r="BQ287"/>
      <c r="BR287" s="3"/>
      <c r="BS287" s="3"/>
      <c r="BT287" s="3"/>
      <c r="BU287" s="3"/>
      <c r="BV287" s="3"/>
      <c r="BW287" s="3"/>
      <c r="BX287" s="3"/>
      <c r="BY287" s="3"/>
      <c r="BZ287" s="3"/>
      <c r="CA287" s="3"/>
      <c r="CB287" s="3"/>
      <c r="CC287" s="3"/>
      <c r="CD287" s="3"/>
      <c r="CE287" s="3"/>
      <c r="CF287" s="3"/>
      <c r="CG287" s="3"/>
      <c r="CH287" s="3"/>
      <c r="CI287" s="3"/>
      <c r="CJ287" s="3"/>
      <c r="CK287" s="3"/>
      <c r="CL287" s="3"/>
      <c r="CM287" s="3"/>
      <c r="CN287" s="3"/>
      <c r="CO287" s="3"/>
      <c r="CP287" s="3"/>
      <c r="CQ287" s="3"/>
      <c r="CR287" s="3"/>
      <c r="CS287" s="3"/>
      <c r="CT287" s="3"/>
      <c r="CU287" s="3"/>
      <c r="CV287" s="3"/>
    </row>
    <row r="288" spans="1:100" x14ac:dyDescent="0.2">
      <c r="A288"/>
      <c r="B288"/>
      <c r="C288"/>
      <c r="D288"/>
      <c r="E288"/>
      <c r="F288"/>
      <c r="G288"/>
      <c r="H288"/>
      <c r="I288"/>
      <c r="J288"/>
      <c r="K288"/>
      <c r="L288"/>
      <c r="M288"/>
      <c r="N288"/>
      <c r="O288"/>
      <c r="P288"/>
      <c r="Q288"/>
      <c r="R288"/>
      <c r="S288"/>
      <c r="T288"/>
      <c r="U288"/>
      <c r="V288"/>
      <c r="W288"/>
      <c r="X288"/>
      <c r="Y288"/>
      <c r="Z288"/>
      <c r="AA288"/>
      <c r="AB288"/>
      <c r="AC288"/>
      <c r="AD288"/>
      <c r="AE288"/>
      <c r="AF288"/>
      <c r="AG288"/>
      <c r="AH288"/>
      <c r="AI288"/>
      <c r="AJ288"/>
      <c r="AK288"/>
      <c r="AL288"/>
      <c r="AM288"/>
      <c r="AN288"/>
      <c r="AO288"/>
      <c r="AP288"/>
      <c r="AQ288"/>
      <c r="AR288"/>
      <c r="AS288"/>
      <c r="AT288"/>
      <c r="AU288"/>
      <c r="AV288"/>
      <c r="AW288"/>
      <c r="AX288"/>
      <c r="AY288"/>
      <c r="AZ288"/>
      <c r="BA288"/>
      <c r="BB288"/>
      <c r="BC288"/>
      <c r="BD288"/>
      <c r="BE288"/>
      <c r="BF288"/>
      <c r="BG288"/>
      <c r="BH288"/>
      <c r="BI288"/>
      <c r="BJ288"/>
      <c r="BK288"/>
      <c r="BL288"/>
      <c r="BM288"/>
      <c r="BN288"/>
      <c r="BO288"/>
      <c r="BP288"/>
      <c r="BQ288"/>
      <c r="BR288" s="12"/>
      <c r="BS288" s="12"/>
      <c r="BT288" s="12"/>
      <c r="BU288" s="12"/>
      <c r="BV288" s="12"/>
      <c r="BW288" s="12"/>
      <c r="BX288" s="12"/>
      <c r="BY288" s="12"/>
      <c r="BZ288" s="12"/>
      <c r="CA288" s="12"/>
      <c r="CB288" s="12"/>
      <c r="CC288" s="12"/>
      <c r="CD288" s="12"/>
      <c r="CE288" s="12"/>
      <c r="CF288" s="12"/>
      <c r="CG288" s="12"/>
      <c r="CH288" s="12"/>
      <c r="CI288" s="12"/>
      <c r="CJ288" s="12"/>
      <c r="CK288" s="12"/>
      <c r="CL288" s="12"/>
      <c r="CM288" s="12"/>
      <c r="CN288" s="12"/>
      <c r="CO288" s="12"/>
      <c r="CP288" s="12"/>
      <c r="CQ288" s="12"/>
      <c r="CR288" s="12"/>
      <c r="CS288" s="12"/>
      <c r="CT288" s="12"/>
      <c r="CU288" s="12"/>
      <c r="CV288" s="12"/>
    </row>
    <row r="289" spans="1:100" x14ac:dyDescent="0.2">
      <c r="A289"/>
      <c r="B289"/>
      <c r="C289"/>
      <c r="D289"/>
      <c r="E289"/>
      <c r="F289"/>
      <c r="G289"/>
      <c r="H289"/>
      <c r="I289"/>
      <c r="J289"/>
      <c r="K289"/>
      <c r="L289"/>
      <c r="M289"/>
      <c r="N289"/>
      <c r="O289"/>
      <c r="P289"/>
      <c r="Q289"/>
      <c r="R289"/>
      <c r="S289"/>
      <c r="T289"/>
      <c r="U289"/>
      <c r="V289"/>
      <c r="W289"/>
      <c r="X289"/>
      <c r="Y289"/>
      <c r="Z289"/>
      <c r="AA289"/>
      <c r="AB289"/>
      <c r="AC289"/>
      <c r="AD289"/>
      <c r="AE289"/>
      <c r="AF289"/>
      <c r="AG289"/>
      <c r="AH289"/>
      <c r="AI289"/>
      <c r="AJ289"/>
      <c r="AK289"/>
      <c r="AL289"/>
      <c r="AM289"/>
      <c r="AN289"/>
      <c r="AO289"/>
      <c r="AP289"/>
      <c r="AQ289"/>
      <c r="AR289"/>
      <c r="AS289"/>
      <c r="AT289"/>
      <c r="AU289"/>
      <c r="AV289"/>
      <c r="AW289"/>
      <c r="AX289"/>
      <c r="AY289"/>
      <c r="AZ289"/>
      <c r="BA289"/>
      <c r="BB289"/>
      <c r="BC289"/>
      <c r="BD289"/>
      <c r="BE289"/>
      <c r="BF289"/>
      <c r="BG289"/>
      <c r="BH289"/>
      <c r="BI289"/>
      <c r="BJ289"/>
      <c r="BK289"/>
      <c r="BL289"/>
      <c r="BM289"/>
      <c r="BN289"/>
      <c r="BO289"/>
      <c r="BP289"/>
      <c r="BQ289"/>
      <c r="BR289" s="7"/>
      <c r="BS289" s="7"/>
      <c r="BT289" s="7"/>
      <c r="BU289" s="7"/>
      <c r="BV289" s="7"/>
      <c r="BW289" s="7"/>
      <c r="BX289" s="7"/>
      <c r="BY289" s="7"/>
      <c r="BZ289" s="7"/>
      <c r="CA289" s="7"/>
      <c r="CB289" s="7"/>
      <c r="CC289" s="7"/>
      <c r="CD289" s="7"/>
      <c r="CE289" s="7"/>
      <c r="CF289" s="7"/>
      <c r="CG289" s="7"/>
      <c r="CH289" s="7"/>
      <c r="CI289" s="7"/>
      <c r="CJ289" s="7"/>
      <c r="CK289" s="7"/>
      <c r="CL289" s="7"/>
      <c r="CM289" s="7"/>
      <c r="CN289" s="7"/>
      <c r="CO289" s="7"/>
      <c r="CP289" s="7"/>
      <c r="CQ289" s="7"/>
      <c r="CR289" s="7"/>
      <c r="CS289" s="7"/>
      <c r="CT289" s="7"/>
      <c r="CU289" s="7"/>
      <c r="CV289" s="7"/>
    </row>
    <row r="290" spans="1:100" ht="15.75" thickBot="1" x14ac:dyDescent="0.25">
      <c r="A290"/>
      <c r="B290"/>
      <c r="C290"/>
      <c r="D290"/>
      <c r="E290"/>
      <c r="F290"/>
      <c r="G290"/>
      <c r="H290"/>
      <c r="I290"/>
      <c r="J290"/>
      <c r="K290"/>
      <c r="L290"/>
      <c r="M290"/>
      <c r="N290"/>
      <c r="O290"/>
      <c r="P290"/>
      <c r="Q290"/>
      <c r="R290"/>
      <c r="S290"/>
      <c r="T290"/>
      <c r="U290"/>
      <c r="V290"/>
      <c r="W290"/>
      <c r="X290"/>
      <c r="Y290"/>
      <c r="Z290"/>
      <c r="AA290"/>
      <c r="AB290"/>
      <c r="AC290"/>
      <c r="AD290"/>
      <c r="AE290"/>
      <c r="AF290"/>
      <c r="AG290"/>
      <c r="AH290"/>
      <c r="AI290"/>
      <c r="AJ290"/>
      <c r="AK290"/>
      <c r="AL290"/>
      <c r="AM290"/>
      <c r="AN290"/>
      <c r="AO290"/>
      <c r="AP290"/>
      <c r="AQ290"/>
      <c r="AR290"/>
      <c r="AS290"/>
      <c r="AT290"/>
      <c r="AU290"/>
      <c r="AV290"/>
      <c r="AW290"/>
      <c r="AX290"/>
      <c r="AY290"/>
      <c r="AZ290"/>
      <c r="BA290"/>
      <c r="BB290"/>
      <c r="BC290"/>
      <c r="BD290"/>
      <c r="BE290"/>
      <c r="BF290"/>
      <c r="BG290"/>
      <c r="BH290"/>
      <c r="BI290"/>
      <c r="BJ290"/>
      <c r="BK290"/>
      <c r="BL290"/>
      <c r="BM290"/>
      <c r="BN290"/>
      <c r="BO290"/>
      <c r="BP290"/>
      <c r="BQ290"/>
      <c r="BR290" s="5"/>
      <c r="BS290" s="5"/>
      <c r="BT290" s="5"/>
      <c r="BU290" s="5"/>
      <c r="BV290" s="5"/>
      <c r="BW290" s="5"/>
      <c r="BX290" s="5"/>
      <c r="BY290" s="5"/>
      <c r="BZ290" s="5"/>
      <c r="CA290" s="5"/>
      <c r="CB290" s="5"/>
      <c r="CC290" s="5"/>
      <c r="CD290" s="5"/>
      <c r="CE290" s="5"/>
      <c r="CF290" s="5"/>
      <c r="CG290" s="5"/>
      <c r="CH290" s="5"/>
      <c r="CI290" s="5"/>
      <c r="CJ290" s="5"/>
      <c r="CK290" s="5"/>
      <c r="CL290" s="5"/>
      <c r="CM290" s="5"/>
      <c r="CN290" s="5"/>
      <c r="CO290" s="5"/>
      <c r="CP290" s="5"/>
      <c r="CQ290" s="5"/>
      <c r="CR290" s="5"/>
      <c r="CS290" s="5"/>
      <c r="CT290" s="5"/>
      <c r="CU290" s="5"/>
      <c r="CV290" s="5"/>
    </row>
    <row r="291" spans="1:100" x14ac:dyDescent="0.2">
      <c r="A291"/>
      <c r="B291"/>
      <c r="C291"/>
      <c r="D291"/>
      <c r="E291"/>
      <c r="F291"/>
      <c r="G291"/>
      <c r="H291"/>
      <c r="I291"/>
      <c r="J291"/>
      <c r="K291"/>
      <c r="L291"/>
      <c r="M291"/>
      <c r="N291"/>
      <c r="O291"/>
      <c r="P291"/>
      <c r="Q291"/>
      <c r="R291"/>
      <c r="S291"/>
      <c r="T291"/>
      <c r="U291"/>
      <c r="V291"/>
      <c r="W291"/>
      <c r="X291"/>
      <c r="Y291"/>
      <c r="Z291"/>
      <c r="AA291"/>
      <c r="AB291"/>
      <c r="AC291"/>
      <c r="AD291"/>
      <c r="AE291"/>
      <c r="AF291"/>
      <c r="AG291"/>
      <c r="AH291"/>
      <c r="AI291"/>
      <c r="AJ291"/>
      <c r="AK291"/>
      <c r="AL291"/>
      <c r="AM291"/>
      <c r="AN291"/>
      <c r="AO291"/>
      <c r="AP291"/>
      <c r="AQ291"/>
      <c r="AR291"/>
      <c r="AS291"/>
      <c r="AT291"/>
      <c r="AU291"/>
      <c r="AV291"/>
      <c r="AW291"/>
      <c r="AX291"/>
      <c r="AY291"/>
      <c r="AZ291"/>
      <c r="BA291"/>
      <c r="BB291"/>
      <c r="BC291"/>
      <c r="BD291"/>
      <c r="BE291"/>
      <c r="BF291"/>
      <c r="BG291"/>
      <c r="BH291"/>
      <c r="BI291"/>
      <c r="BJ291"/>
      <c r="BK291"/>
      <c r="BL291"/>
      <c r="BM291"/>
      <c r="BN291"/>
      <c r="BO291"/>
      <c r="BP291"/>
      <c r="BQ291"/>
      <c r="BR291" s="4"/>
      <c r="BS291" s="4"/>
      <c r="BT291" s="4"/>
      <c r="BU291" s="4"/>
      <c r="BV291" s="4"/>
      <c r="BW291" s="4"/>
      <c r="BX291" s="4"/>
      <c r="BY291" s="4"/>
      <c r="BZ291" s="4"/>
      <c r="CA291" s="4"/>
      <c r="CB291" s="4"/>
      <c r="CC291" s="4"/>
      <c r="CD291" s="4"/>
      <c r="CE291" s="4"/>
      <c r="CF291" s="4"/>
      <c r="CG291" s="4"/>
      <c r="CH291" s="4"/>
      <c r="CI291" s="4"/>
      <c r="CJ291" s="4"/>
      <c r="CK291" s="4"/>
      <c r="CL291" s="4"/>
      <c r="CM291" s="4"/>
      <c r="CN291" s="4"/>
      <c r="CO291" s="4"/>
      <c r="CP291" s="4"/>
      <c r="CQ291" s="4"/>
      <c r="CR291" s="4"/>
      <c r="CS291" s="4"/>
      <c r="CT291" s="4"/>
      <c r="CU291" s="4"/>
      <c r="CV291" s="4"/>
    </row>
    <row r="292" spans="1:100" x14ac:dyDescent="0.2">
      <c r="A292"/>
      <c r="B292"/>
      <c r="C292"/>
      <c r="D292"/>
      <c r="E292"/>
      <c r="F292"/>
      <c r="G292"/>
      <c r="H292"/>
      <c r="I292"/>
      <c r="J292"/>
      <c r="K292"/>
      <c r="L292"/>
      <c r="M292"/>
      <c r="N292"/>
      <c r="O292"/>
      <c r="P292"/>
      <c r="Q292"/>
      <c r="R292"/>
      <c r="S292"/>
      <c r="T292"/>
      <c r="U292"/>
      <c r="V292"/>
      <c r="W292"/>
      <c r="X292"/>
      <c r="Y292"/>
      <c r="Z292"/>
      <c r="AA292"/>
      <c r="AB292"/>
      <c r="AC292"/>
      <c r="AD292"/>
      <c r="AE292"/>
      <c r="AF292"/>
      <c r="AG292"/>
      <c r="AH292"/>
      <c r="AI292"/>
      <c r="AJ292"/>
      <c r="AK292"/>
      <c r="AL292"/>
      <c r="AM292"/>
      <c r="AN292"/>
      <c r="AO292"/>
      <c r="AP292"/>
      <c r="AQ292"/>
      <c r="AR292"/>
      <c r="AS292"/>
      <c r="AT292"/>
      <c r="AU292"/>
      <c r="AV292"/>
      <c r="AW292"/>
      <c r="AX292"/>
      <c r="AY292"/>
      <c r="AZ292"/>
      <c r="BA292"/>
      <c r="BB292"/>
      <c r="BC292"/>
      <c r="BD292"/>
      <c r="BE292"/>
      <c r="BF292"/>
      <c r="BG292"/>
      <c r="BH292"/>
      <c r="BI292"/>
      <c r="BJ292"/>
      <c r="BK292"/>
      <c r="BL292"/>
      <c r="BM292"/>
      <c r="BN292"/>
      <c r="BO292"/>
      <c r="BP292"/>
      <c r="BQ292"/>
      <c r="BR292" s="11"/>
      <c r="BS292" s="11"/>
      <c r="BT292" s="11"/>
      <c r="BU292" s="11"/>
      <c r="BV292" s="11"/>
      <c r="BW292" s="11"/>
      <c r="BX292" s="11"/>
      <c r="BY292" s="11"/>
      <c r="BZ292" s="11"/>
      <c r="CA292" s="11"/>
      <c r="CB292" s="11"/>
      <c r="CC292" s="11"/>
      <c r="CD292" s="11"/>
      <c r="CE292" s="11"/>
      <c r="CF292" s="11"/>
      <c r="CG292" s="11"/>
      <c r="CH292" s="11"/>
      <c r="CI292" s="11"/>
      <c r="CJ292" s="11"/>
      <c r="CK292" s="11"/>
      <c r="CL292" s="11"/>
      <c r="CM292" s="11"/>
      <c r="CN292" s="11"/>
      <c r="CO292" s="11"/>
      <c r="CP292" s="11"/>
      <c r="CQ292" s="11"/>
      <c r="CR292" s="11"/>
      <c r="CS292" s="11"/>
      <c r="CT292" s="11"/>
      <c r="CU292" s="11"/>
      <c r="CV292" s="11"/>
    </row>
    <row r="293" spans="1:100" x14ac:dyDescent="0.2">
      <c r="A293"/>
      <c r="B293"/>
      <c r="C293"/>
      <c r="D293"/>
      <c r="E293"/>
      <c r="F293"/>
      <c r="G293"/>
      <c r="H293"/>
      <c r="I293"/>
      <c r="J293"/>
      <c r="K293"/>
      <c r="L293"/>
      <c r="M293"/>
      <c r="N293"/>
      <c r="O293"/>
      <c r="P293"/>
      <c r="Q293"/>
      <c r="R293"/>
      <c r="S293"/>
      <c r="T293"/>
      <c r="U293"/>
      <c r="V293"/>
      <c r="W293"/>
      <c r="X293"/>
      <c r="Y293"/>
      <c r="Z293"/>
      <c r="AA293"/>
      <c r="AB293"/>
      <c r="AC293"/>
      <c r="AD293"/>
      <c r="AE293"/>
      <c r="AF293"/>
      <c r="AG293"/>
      <c r="AH293"/>
      <c r="AI293"/>
      <c r="AJ293"/>
      <c r="AK293"/>
      <c r="AL293"/>
      <c r="AM293"/>
      <c r="AN293"/>
      <c r="AO293"/>
      <c r="AP293"/>
      <c r="AQ293"/>
      <c r="AR293"/>
      <c r="AS293"/>
      <c r="AT293"/>
      <c r="AU293"/>
      <c r="AV293"/>
      <c r="AW293"/>
      <c r="AX293"/>
      <c r="AY293"/>
      <c r="AZ293"/>
      <c r="BA293"/>
      <c r="BB293"/>
      <c r="BC293"/>
      <c r="BD293"/>
      <c r="BE293"/>
      <c r="BF293"/>
      <c r="BG293"/>
      <c r="BH293"/>
      <c r="BI293"/>
      <c r="BJ293"/>
      <c r="BK293"/>
      <c r="BL293"/>
      <c r="BM293"/>
      <c r="BN293"/>
      <c r="BO293"/>
      <c r="BP293"/>
      <c r="BQ293"/>
      <c r="BR293" s="6"/>
      <c r="BS293" s="6"/>
      <c r="BT293" s="6"/>
      <c r="BU293" s="6"/>
      <c r="BV293" s="6"/>
      <c r="BW293" s="6"/>
      <c r="BX293" s="6"/>
      <c r="BY293" s="6"/>
      <c r="BZ293" s="6"/>
      <c r="CA293" s="6"/>
      <c r="CB293" s="6"/>
      <c r="CC293" s="6"/>
      <c r="CD293" s="6"/>
      <c r="CE293" s="6"/>
      <c r="CF293" s="6"/>
      <c r="CG293" s="6"/>
      <c r="CH293" s="6"/>
      <c r="CI293" s="6"/>
      <c r="CJ293" s="6"/>
      <c r="CK293" s="6"/>
      <c r="CL293" s="6"/>
      <c r="CM293" s="6"/>
      <c r="CN293" s="6"/>
      <c r="CO293" s="6"/>
      <c r="CP293" s="6"/>
      <c r="CQ293" s="6"/>
      <c r="CR293" s="6"/>
      <c r="CS293" s="6"/>
      <c r="CT293" s="6"/>
      <c r="CU293" s="6"/>
      <c r="CV293" s="6"/>
    </row>
    <row r="294" spans="1:100" x14ac:dyDescent="0.2">
      <c r="A294"/>
      <c r="B294"/>
      <c r="C294"/>
      <c r="D294"/>
      <c r="E294"/>
      <c r="F294"/>
      <c r="G294"/>
      <c r="H294"/>
      <c r="I294"/>
      <c r="J294"/>
      <c r="K294"/>
      <c r="L294"/>
      <c r="M294"/>
      <c r="N294"/>
      <c r="O294"/>
      <c r="P294"/>
      <c r="Q294"/>
      <c r="R294"/>
      <c r="S294"/>
      <c r="T294"/>
      <c r="U294"/>
      <c r="V294"/>
      <c r="W294"/>
      <c r="X294"/>
      <c r="Y294"/>
      <c r="Z294"/>
      <c r="AA294"/>
      <c r="AB294"/>
      <c r="AC294"/>
      <c r="AD294"/>
      <c r="AE294"/>
      <c r="AF294"/>
      <c r="AG294"/>
      <c r="AH294"/>
      <c r="AI294"/>
      <c r="AJ294"/>
      <c r="AK294"/>
      <c r="AL294"/>
      <c r="AM294"/>
      <c r="AN294"/>
      <c r="AO294"/>
      <c r="AP294"/>
      <c r="AQ294"/>
      <c r="AR294"/>
      <c r="AS294"/>
      <c r="AT294"/>
      <c r="AU294"/>
      <c r="AV294"/>
      <c r="AW294"/>
      <c r="AX294"/>
      <c r="AY294"/>
      <c r="AZ294"/>
      <c r="BA294"/>
      <c r="BB294"/>
      <c r="BC294"/>
      <c r="BD294"/>
      <c r="BE294"/>
      <c r="BF294"/>
      <c r="BG294"/>
      <c r="BH294"/>
      <c r="BI294"/>
      <c r="BJ294"/>
      <c r="BK294"/>
      <c r="BL294"/>
      <c r="BM294"/>
      <c r="BN294"/>
      <c r="BO294"/>
      <c r="BP294"/>
      <c r="BQ294"/>
      <c r="BR294" s="10"/>
      <c r="BS294" s="10"/>
      <c r="BT294" s="10"/>
      <c r="BU294" s="10"/>
      <c r="BV294" s="10"/>
      <c r="BW294" s="10"/>
      <c r="BX294" s="10"/>
      <c r="BY294" s="10"/>
      <c r="BZ294" s="10"/>
      <c r="CA294" s="10"/>
      <c r="CB294" s="10"/>
      <c r="CC294" s="10"/>
      <c r="CD294" s="10"/>
      <c r="CE294" s="10"/>
      <c r="CF294" s="10"/>
      <c r="CG294" s="10"/>
      <c r="CH294" s="10"/>
      <c r="CI294" s="10"/>
      <c r="CJ294" s="10"/>
      <c r="CK294" s="10"/>
      <c r="CL294" s="10"/>
      <c r="CM294" s="10"/>
      <c r="CN294" s="10"/>
      <c r="CO294" s="10"/>
      <c r="CP294" s="10"/>
      <c r="CQ294" s="10"/>
      <c r="CR294" s="10"/>
      <c r="CS294" s="10"/>
      <c r="CT294" s="10"/>
      <c r="CU294" s="10"/>
      <c r="CV294" s="10"/>
    </row>
    <row r="295" spans="1:100" x14ac:dyDescent="0.2">
      <c r="A295"/>
      <c r="B295"/>
      <c r="C295"/>
      <c r="D295"/>
      <c r="E295"/>
      <c r="F295"/>
      <c r="G295"/>
      <c r="H295"/>
      <c r="I295"/>
      <c r="J295"/>
      <c r="K295"/>
      <c r="L295"/>
      <c r="M295"/>
      <c r="N295"/>
      <c r="O295"/>
      <c r="P295"/>
      <c r="Q295"/>
      <c r="R295"/>
      <c r="S295"/>
      <c r="T295"/>
      <c r="U295"/>
      <c r="V295"/>
      <c r="W295"/>
      <c r="X295"/>
      <c r="Y295"/>
      <c r="Z295"/>
      <c r="AA295"/>
      <c r="AB295"/>
      <c r="AC295"/>
      <c r="AD295"/>
      <c r="AE295"/>
      <c r="AF295"/>
      <c r="AG295"/>
      <c r="AH295"/>
      <c r="AI295"/>
      <c r="AJ295"/>
      <c r="AK295"/>
      <c r="AL295"/>
      <c r="AM295"/>
      <c r="AN295"/>
      <c r="AO295"/>
      <c r="AP295"/>
      <c r="AQ295"/>
      <c r="AR295"/>
      <c r="AS295"/>
      <c r="AT295"/>
      <c r="AU295"/>
      <c r="AV295"/>
      <c r="AW295"/>
      <c r="AX295"/>
      <c r="AY295"/>
      <c r="AZ295"/>
      <c r="BA295"/>
      <c r="BB295"/>
      <c r="BC295"/>
      <c r="BD295"/>
      <c r="BE295"/>
      <c r="BF295"/>
      <c r="BG295"/>
      <c r="BH295"/>
      <c r="BI295"/>
      <c r="BJ295"/>
      <c r="BK295"/>
      <c r="BL295"/>
      <c r="BM295"/>
      <c r="BN295"/>
      <c r="BO295"/>
      <c r="BP295"/>
      <c r="BQ295"/>
      <c r="BR295" s="9"/>
      <c r="BS295" s="9"/>
      <c r="BT295" s="9"/>
      <c r="BU295" s="9"/>
      <c r="BV295" s="9"/>
      <c r="BW295" s="9"/>
      <c r="BX295" s="9"/>
      <c r="BY295" s="9"/>
      <c r="BZ295" s="9"/>
      <c r="CA295" s="9"/>
      <c r="CB295" s="9"/>
      <c r="CC295" s="9"/>
      <c r="CD295" s="9"/>
      <c r="CE295" s="9"/>
      <c r="CF295" s="9"/>
      <c r="CG295" s="9"/>
      <c r="CH295" s="9"/>
      <c r="CI295" s="9"/>
      <c r="CJ295" s="9"/>
      <c r="CK295" s="9"/>
      <c r="CL295" s="9"/>
      <c r="CM295" s="9"/>
      <c r="CN295" s="9"/>
      <c r="CO295" s="9"/>
      <c r="CP295" s="9"/>
      <c r="CQ295" s="9"/>
      <c r="CR295" s="9"/>
      <c r="CS295" s="9"/>
      <c r="CT295" s="9"/>
      <c r="CU295" s="9"/>
      <c r="CV295" s="9"/>
    </row>
    <row r="296" spans="1:100" x14ac:dyDescent="0.2">
      <c r="A296"/>
      <c r="B296"/>
      <c r="C296"/>
      <c r="D296"/>
      <c r="E296"/>
      <c r="F296"/>
      <c r="G296"/>
      <c r="H296"/>
      <c r="I296"/>
      <c r="J296"/>
      <c r="K296"/>
      <c r="L296"/>
      <c r="M296"/>
      <c r="N296"/>
      <c r="O296"/>
      <c r="P296"/>
      <c r="Q296"/>
      <c r="R296"/>
      <c r="S296"/>
      <c r="T296"/>
      <c r="U296"/>
      <c r="V296"/>
      <c r="W296"/>
      <c r="X296"/>
      <c r="Y296"/>
      <c r="Z296"/>
      <c r="AA296"/>
      <c r="AB296"/>
      <c r="AC296"/>
      <c r="AD296"/>
      <c r="AE296"/>
      <c r="AF296"/>
      <c r="AG296"/>
      <c r="AH296"/>
      <c r="AI296"/>
      <c r="AJ296"/>
      <c r="AK296"/>
      <c r="AL296"/>
      <c r="AM296"/>
      <c r="AN296"/>
      <c r="AO296"/>
      <c r="AP296"/>
      <c r="AQ296"/>
      <c r="AR296"/>
      <c r="AS296"/>
      <c r="AT296"/>
      <c r="AU296"/>
      <c r="AV296"/>
      <c r="AW296"/>
      <c r="AX296"/>
      <c r="AY296"/>
      <c r="AZ296"/>
      <c r="BA296"/>
      <c r="BB296"/>
      <c r="BC296"/>
      <c r="BD296"/>
      <c r="BE296"/>
      <c r="BF296"/>
      <c r="BG296"/>
      <c r="BH296"/>
      <c r="BI296"/>
      <c r="BJ296"/>
      <c r="BK296"/>
      <c r="BL296"/>
      <c r="BM296"/>
      <c r="BN296"/>
      <c r="BO296"/>
      <c r="BP296"/>
      <c r="BQ296"/>
      <c r="BR296" s="8"/>
      <c r="BS296" s="8"/>
      <c r="BT296" s="8"/>
      <c r="BU296" s="8"/>
      <c r="BV296" s="8"/>
      <c r="BW296" s="8"/>
      <c r="BX296" s="8"/>
      <c r="BY296" s="8"/>
      <c r="BZ296" s="8"/>
      <c r="CA296" s="8"/>
      <c r="CB296" s="8"/>
      <c r="CC296" s="8"/>
      <c r="CD296" s="8"/>
      <c r="CE296" s="8"/>
      <c r="CF296" s="8"/>
      <c r="CG296" s="8"/>
      <c r="CH296" s="8"/>
      <c r="CI296" s="8"/>
      <c r="CJ296" s="8"/>
      <c r="CK296" s="8"/>
      <c r="CL296" s="8"/>
      <c r="CM296" s="8"/>
      <c r="CN296" s="8"/>
      <c r="CO296" s="8"/>
      <c r="CP296" s="8"/>
      <c r="CQ296" s="8"/>
      <c r="CR296" s="8"/>
      <c r="CS296" s="8"/>
      <c r="CT296" s="8"/>
      <c r="CU296" s="8"/>
      <c r="CV296" s="8"/>
    </row>
    <row r="297" spans="1:100" x14ac:dyDescent="0.2">
      <c r="A297"/>
      <c r="B297"/>
      <c r="C297"/>
      <c r="D297"/>
      <c r="E297"/>
      <c r="F297"/>
      <c r="G297"/>
      <c r="H297"/>
      <c r="I297"/>
      <c r="J297"/>
      <c r="K297"/>
      <c r="L297"/>
      <c r="M297"/>
      <c r="N297"/>
      <c r="O297"/>
      <c r="P297"/>
      <c r="Q297"/>
      <c r="R297"/>
      <c r="S297"/>
      <c r="T297"/>
      <c r="U297"/>
      <c r="V297"/>
      <c r="W297"/>
      <c r="X297"/>
      <c r="Y297"/>
      <c r="Z297"/>
      <c r="AA297"/>
      <c r="AB297"/>
      <c r="AC297"/>
      <c r="AD297"/>
      <c r="AE297"/>
      <c r="AF297"/>
      <c r="AG297"/>
      <c r="AH297"/>
      <c r="AI297"/>
      <c r="AJ297"/>
      <c r="AK297"/>
      <c r="AL297"/>
      <c r="AM297"/>
      <c r="AN297"/>
      <c r="AO297"/>
      <c r="AP297"/>
      <c r="AQ297"/>
      <c r="AR297"/>
      <c r="AS297"/>
      <c r="AT297"/>
      <c r="AU297"/>
      <c r="AV297"/>
      <c r="AW297"/>
      <c r="AX297"/>
      <c r="AY297"/>
      <c r="AZ297"/>
      <c r="BA297"/>
      <c r="BB297"/>
      <c r="BC297"/>
      <c r="BD297"/>
      <c r="BE297"/>
      <c r="BF297"/>
      <c r="BG297"/>
      <c r="BH297"/>
      <c r="BI297"/>
      <c r="BJ297"/>
      <c r="BK297"/>
      <c r="BL297"/>
      <c r="BM297"/>
      <c r="BN297"/>
      <c r="BO297"/>
      <c r="BP297"/>
      <c r="BQ297"/>
      <c r="BR297" s="3"/>
      <c r="BS297" s="3"/>
      <c r="BT297" s="3"/>
      <c r="BU297" s="3"/>
      <c r="BV297" s="3"/>
      <c r="BW297" s="3"/>
      <c r="BX297" s="3"/>
      <c r="BY297" s="3"/>
      <c r="BZ297" s="3"/>
      <c r="CA297" s="3"/>
      <c r="CB297" s="3"/>
      <c r="CC297" s="3"/>
      <c r="CD297" s="3"/>
      <c r="CE297" s="3"/>
      <c r="CF297" s="3"/>
      <c r="CG297" s="3"/>
      <c r="CH297" s="3"/>
      <c r="CI297" s="3"/>
      <c r="CJ297" s="3"/>
      <c r="CK297" s="3"/>
      <c r="CL297" s="3"/>
      <c r="CM297" s="3"/>
      <c r="CN297" s="3"/>
      <c r="CO297" s="3"/>
      <c r="CP297" s="3"/>
      <c r="CQ297" s="3"/>
      <c r="CR297" s="3"/>
      <c r="CS297" s="3"/>
      <c r="CT297" s="3"/>
      <c r="CU297" s="3"/>
      <c r="CV297" s="3"/>
    </row>
    <row r="298" spans="1:100" x14ac:dyDescent="0.2">
      <c r="A298"/>
      <c r="B298"/>
      <c r="C298"/>
      <c r="D298"/>
      <c r="E298"/>
      <c r="F298"/>
      <c r="G298"/>
      <c r="H298"/>
      <c r="I298"/>
      <c r="J298"/>
      <c r="K298"/>
      <c r="L298"/>
      <c r="M298"/>
      <c r="N298"/>
      <c r="O298"/>
      <c r="P298"/>
      <c r="Q298"/>
      <c r="R298"/>
      <c r="S298"/>
      <c r="T298"/>
      <c r="U298"/>
      <c r="V298"/>
      <c r="W298"/>
      <c r="X298"/>
      <c r="Y298"/>
      <c r="Z298"/>
      <c r="AA298"/>
      <c r="AB298"/>
      <c r="AC298"/>
      <c r="AD298"/>
      <c r="AE298"/>
      <c r="AF298"/>
      <c r="AG298"/>
      <c r="AH298"/>
      <c r="AI298"/>
      <c r="AJ298"/>
      <c r="AK298"/>
      <c r="AL298"/>
      <c r="AM298"/>
      <c r="AN298"/>
      <c r="AO298"/>
      <c r="AP298"/>
      <c r="AQ298"/>
      <c r="AR298"/>
      <c r="AS298"/>
      <c r="AT298"/>
      <c r="AU298"/>
      <c r="AV298"/>
      <c r="AW298"/>
      <c r="AX298"/>
      <c r="AY298"/>
      <c r="AZ298"/>
      <c r="BA298"/>
      <c r="BB298"/>
      <c r="BC298"/>
      <c r="BD298"/>
      <c r="BE298"/>
      <c r="BF298"/>
      <c r="BG298"/>
      <c r="BH298"/>
      <c r="BI298"/>
      <c r="BJ298"/>
      <c r="BK298"/>
      <c r="BL298"/>
      <c r="BM298"/>
      <c r="BN298"/>
      <c r="BO298"/>
      <c r="BP298"/>
      <c r="BQ298"/>
      <c r="BR298" s="12"/>
      <c r="BS298" s="12"/>
      <c r="BT298" s="12"/>
      <c r="BU298" s="12"/>
      <c r="BV298" s="12"/>
      <c r="BW298" s="12"/>
      <c r="BX298" s="12"/>
      <c r="BY298" s="12"/>
      <c r="BZ298" s="12"/>
      <c r="CA298" s="12"/>
      <c r="CB298" s="12"/>
      <c r="CC298" s="12"/>
      <c r="CD298" s="12"/>
      <c r="CE298" s="12"/>
      <c r="CF298" s="12"/>
      <c r="CG298" s="12"/>
      <c r="CH298" s="12"/>
      <c r="CI298" s="12"/>
      <c r="CJ298" s="12"/>
      <c r="CK298" s="12"/>
      <c r="CL298" s="12"/>
      <c r="CM298" s="12"/>
      <c r="CN298" s="12"/>
      <c r="CO298" s="12"/>
      <c r="CP298" s="12"/>
      <c r="CQ298" s="12"/>
      <c r="CR298" s="12"/>
      <c r="CS298" s="12"/>
      <c r="CT298" s="12"/>
      <c r="CU298" s="12"/>
      <c r="CV298" s="12"/>
    </row>
    <row r="299" spans="1:100" x14ac:dyDescent="0.2">
      <c r="A299"/>
      <c r="B299"/>
      <c r="C299"/>
      <c r="D299"/>
      <c r="E299"/>
      <c r="F299"/>
      <c r="G299"/>
      <c r="H299"/>
      <c r="I299"/>
      <c r="J299"/>
      <c r="K299"/>
      <c r="L299"/>
      <c r="M299"/>
      <c r="N299"/>
      <c r="O299"/>
      <c r="P299"/>
      <c r="Q299"/>
      <c r="R299"/>
      <c r="S299"/>
      <c r="T299"/>
      <c r="U299"/>
      <c r="V299"/>
      <c r="W299"/>
      <c r="X299"/>
      <c r="Y299"/>
      <c r="Z299"/>
      <c r="AA299"/>
      <c r="AB299"/>
      <c r="AC299"/>
      <c r="AD299"/>
      <c r="AE299"/>
      <c r="AF299"/>
      <c r="AG299"/>
      <c r="AH299"/>
      <c r="AI299"/>
      <c r="AJ299"/>
      <c r="AK299"/>
      <c r="AL299"/>
      <c r="AM299"/>
      <c r="AN299"/>
      <c r="AO299"/>
      <c r="AP299"/>
      <c r="AQ299"/>
      <c r="AR299"/>
      <c r="AS299"/>
      <c r="AT299"/>
      <c r="AU299"/>
      <c r="AV299"/>
      <c r="AW299"/>
      <c r="AX299"/>
      <c r="AY299"/>
      <c r="AZ299"/>
      <c r="BA299"/>
      <c r="BB299"/>
      <c r="BC299"/>
      <c r="BD299"/>
      <c r="BE299"/>
      <c r="BF299"/>
      <c r="BG299"/>
      <c r="BH299"/>
      <c r="BI299"/>
      <c r="BJ299"/>
      <c r="BK299"/>
      <c r="BL299"/>
      <c r="BM299"/>
      <c r="BN299"/>
      <c r="BO299"/>
      <c r="BP299"/>
      <c r="BQ299"/>
      <c r="BR299" s="7"/>
      <c r="BS299" s="7"/>
      <c r="BT299" s="7"/>
      <c r="BU299" s="7"/>
      <c r="BV299" s="7"/>
      <c r="BW299" s="7"/>
      <c r="BX299" s="7"/>
      <c r="BY299" s="7"/>
      <c r="BZ299" s="7"/>
      <c r="CA299" s="7"/>
      <c r="CB299" s="7"/>
      <c r="CC299" s="7"/>
      <c r="CD299" s="7"/>
      <c r="CE299" s="7"/>
      <c r="CF299" s="7"/>
      <c r="CG299" s="7"/>
      <c r="CH299" s="7"/>
      <c r="CI299" s="7"/>
      <c r="CJ299" s="7"/>
      <c r="CK299" s="7"/>
      <c r="CL299" s="7"/>
      <c r="CM299" s="7"/>
      <c r="CN299" s="7"/>
      <c r="CO299" s="7"/>
      <c r="CP299" s="7"/>
      <c r="CQ299" s="7"/>
      <c r="CR299" s="7"/>
      <c r="CS299" s="7"/>
      <c r="CT299" s="7"/>
      <c r="CU299" s="7"/>
      <c r="CV299" s="7"/>
    </row>
    <row r="300" spans="1:100" ht="15.75" thickBot="1" x14ac:dyDescent="0.25">
      <c r="A300"/>
      <c r="B300"/>
      <c r="C300"/>
      <c r="D300"/>
      <c r="E300"/>
      <c r="F300"/>
      <c r="G300"/>
      <c r="H300"/>
      <c r="I300"/>
      <c r="J300"/>
      <c r="K300"/>
      <c r="L300"/>
      <c r="M300"/>
      <c r="N300"/>
      <c r="O300"/>
      <c r="P300"/>
      <c r="Q300"/>
      <c r="R300"/>
      <c r="S300"/>
      <c r="T300"/>
      <c r="U300"/>
      <c r="V300"/>
      <c r="W300"/>
      <c r="X300"/>
      <c r="Y300"/>
      <c r="Z300"/>
      <c r="AA300"/>
      <c r="AB300"/>
      <c r="AC300"/>
      <c r="AD300"/>
      <c r="AE300"/>
      <c r="AF300"/>
      <c r="AG300"/>
      <c r="AH300"/>
      <c r="AI300"/>
      <c r="AJ300"/>
      <c r="AK300"/>
      <c r="AL300"/>
      <c r="AM300"/>
      <c r="AN300"/>
      <c r="AO300"/>
      <c r="AP300"/>
      <c r="AQ300"/>
      <c r="AR300"/>
      <c r="AS300"/>
      <c r="AT300"/>
      <c r="AU300"/>
      <c r="AV300"/>
      <c r="AW300"/>
      <c r="AX300"/>
      <c r="AY300"/>
      <c r="AZ300"/>
      <c r="BA300"/>
      <c r="BB300"/>
      <c r="BC300"/>
      <c r="BD300"/>
      <c r="BE300"/>
      <c r="BF300"/>
      <c r="BG300"/>
      <c r="BH300"/>
      <c r="BI300"/>
      <c r="BJ300"/>
      <c r="BK300"/>
      <c r="BL300"/>
      <c r="BM300"/>
      <c r="BN300"/>
      <c r="BO300"/>
      <c r="BP300"/>
      <c r="BQ300"/>
      <c r="BR300" s="5"/>
      <c r="BS300" s="5"/>
      <c r="BT300" s="5"/>
      <c r="BU300" s="5"/>
      <c r="BV300" s="5"/>
      <c r="BW300" s="5"/>
      <c r="BX300" s="5"/>
      <c r="BY300" s="5"/>
      <c r="BZ300" s="5"/>
      <c r="CA300" s="5"/>
      <c r="CB300" s="5"/>
      <c r="CC300" s="5"/>
      <c r="CD300" s="5"/>
      <c r="CE300" s="5"/>
      <c r="CF300" s="5"/>
      <c r="CG300" s="5"/>
      <c r="CH300" s="5"/>
      <c r="CI300" s="5"/>
      <c r="CJ300" s="5"/>
      <c r="CK300" s="5"/>
      <c r="CL300" s="5"/>
      <c r="CM300" s="5"/>
      <c r="CN300" s="5"/>
      <c r="CO300" s="5"/>
      <c r="CP300" s="5"/>
      <c r="CQ300" s="5"/>
      <c r="CR300" s="5"/>
      <c r="CS300" s="5"/>
      <c r="CT300" s="5"/>
      <c r="CU300" s="5"/>
      <c r="CV300" s="5"/>
    </row>
    <row r="301" spans="1:100" x14ac:dyDescent="0.2">
      <c r="A301"/>
      <c r="B301"/>
      <c r="C301"/>
      <c r="D301"/>
      <c r="E301"/>
      <c r="F301"/>
      <c r="G301"/>
      <c r="H301"/>
      <c r="I301"/>
      <c r="J301"/>
      <c r="K301"/>
      <c r="L301"/>
      <c r="M301"/>
      <c r="N301"/>
      <c r="O301"/>
      <c r="P301"/>
      <c r="Q301"/>
      <c r="R301"/>
      <c r="S301"/>
      <c r="T301"/>
      <c r="U301"/>
      <c r="V301"/>
      <c r="W301"/>
      <c r="X301"/>
      <c r="Y301"/>
      <c r="Z301"/>
      <c r="AA301"/>
      <c r="AB301"/>
      <c r="AC301"/>
      <c r="AD301"/>
      <c r="AE301"/>
      <c r="AF301"/>
      <c r="AG301"/>
      <c r="AH301"/>
      <c r="AI301"/>
      <c r="AJ301"/>
      <c r="AK301"/>
      <c r="AL301"/>
      <c r="AM301"/>
      <c r="AN301"/>
      <c r="AO301"/>
      <c r="AP301"/>
      <c r="AQ301"/>
      <c r="AR301"/>
      <c r="AS301"/>
      <c r="AT301"/>
      <c r="AU301"/>
      <c r="AV301"/>
      <c r="AW301"/>
      <c r="AX301"/>
      <c r="AY301"/>
      <c r="AZ301"/>
      <c r="BA301"/>
      <c r="BB301"/>
      <c r="BC301"/>
      <c r="BD301"/>
      <c r="BE301"/>
      <c r="BF301"/>
      <c r="BG301"/>
      <c r="BH301"/>
      <c r="BI301"/>
      <c r="BJ301"/>
      <c r="BK301"/>
      <c r="BL301"/>
      <c r="BM301"/>
      <c r="BN301"/>
      <c r="BO301"/>
      <c r="BP301"/>
      <c r="BQ301"/>
      <c r="BR301" s="4"/>
      <c r="BS301" s="4"/>
      <c r="BT301" s="4"/>
      <c r="BU301" s="4"/>
      <c r="BV301" s="4"/>
      <c r="BW301" s="4"/>
      <c r="BX301" s="4"/>
      <c r="BY301" s="4"/>
      <c r="BZ301" s="4"/>
      <c r="CA301" s="4"/>
      <c r="CB301" s="4"/>
      <c r="CC301" s="4"/>
      <c r="CD301" s="4"/>
      <c r="CE301" s="4"/>
      <c r="CF301" s="4"/>
      <c r="CG301" s="4"/>
      <c r="CH301" s="4"/>
      <c r="CI301" s="4"/>
      <c r="CJ301" s="4"/>
      <c r="CK301" s="4"/>
      <c r="CL301" s="4"/>
      <c r="CM301" s="4"/>
      <c r="CN301" s="4"/>
      <c r="CO301" s="4"/>
      <c r="CP301" s="4"/>
      <c r="CQ301" s="4"/>
      <c r="CR301" s="4"/>
      <c r="CS301" s="4"/>
      <c r="CT301" s="4"/>
      <c r="CU301" s="4"/>
      <c r="CV301" s="4"/>
    </row>
    <row r="302" spans="1:100" x14ac:dyDescent="0.2">
      <c r="A302"/>
      <c r="B302"/>
      <c r="C302"/>
      <c r="D302"/>
      <c r="E302"/>
      <c r="F302"/>
      <c r="G302"/>
      <c r="H302"/>
      <c r="I302"/>
      <c r="J302"/>
      <c r="K302"/>
      <c r="L302"/>
      <c r="M302"/>
      <c r="N302"/>
      <c r="O302"/>
      <c r="P302"/>
      <c r="Q302"/>
      <c r="R302"/>
      <c r="S302"/>
      <c r="T302"/>
      <c r="U302"/>
      <c r="V302"/>
      <c r="W302"/>
      <c r="X302"/>
      <c r="Y302"/>
      <c r="Z302"/>
      <c r="AA302"/>
      <c r="AB302"/>
      <c r="AC302"/>
      <c r="AD302"/>
      <c r="AE302"/>
      <c r="AF302"/>
      <c r="AG302"/>
      <c r="AH302"/>
      <c r="AI302"/>
      <c r="AJ302"/>
      <c r="AK302"/>
      <c r="AL302"/>
      <c r="AM302"/>
      <c r="AN302"/>
      <c r="AO302"/>
      <c r="AP302"/>
      <c r="AQ302"/>
      <c r="AR302"/>
      <c r="AS302"/>
      <c r="AT302"/>
      <c r="AU302"/>
      <c r="AV302"/>
      <c r="AW302"/>
      <c r="AX302"/>
      <c r="AY302"/>
      <c r="AZ302"/>
      <c r="BA302"/>
      <c r="BB302"/>
      <c r="BC302"/>
      <c r="BD302"/>
      <c r="BE302"/>
      <c r="BF302"/>
      <c r="BG302"/>
      <c r="BH302"/>
      <c r="BI302"/>
      <c r="BJ302"/>
      <c r="BK302"/>
      <c r="BL302"/>
      <c r="BM302"/>
      <c r="BN302"/>
      <c r="BO302"/>
      <c r="BP302"/>
      <c r="BQ302"/>
      <c r="BR302" s="11"/>
      <c r="BS302" s="11"/>
      <c r="BT302" s="11"/>
      <c r="BU302" s="11"/>
      <c r="BV302" s="11"/>
      <c r="BW302" s="11"/>
      <c r="BX302" s="11"/>
      <c r="BY302" s="11"/>
      <c r="BZ302" s="11"/>
      <c r="CA302" s="11"/>
      <c r="CB302" s="11"/>
      <c r="CC302" s="11"/>
      <c r="CD302" s="11"/>
      <c r="CE302" s="11"/>
      <c r="CF302" s="11"/>
      <c r="CG302" s="11"/>
      <c r="CH302" s="11"/>
      <c r="CI302" s="11"/>
      <c r="CJ302" s="11"/>
      <c r="CK302" s="11"/>
      <c r="CL302" s="11"/>
      <c r="CM302" s="11"/>
      <c r="CN302" s="11"/>
      <c r="CO302" s="11"/>
      <c r="CP302" s="11"/>
      <c r="CQ302" s="11"/>
      <c r="CR302" s="11"/>
      <c r="CS302" s="11"/>
      <c r="CT302" s="11"/>
      <c r="CU302" s="11"/>
      <c r="CV302" s="11"/>
    </row>
    <row r="303" spans="1:100" x14ac:dyDescent="0.2">
      <c r="A303"/>
      <c r="B303"/>
      <c r="C303"/>
      <c r="D303"/>
      <c r="E303"/>
      <c r="F303"/>
      <c r="G303"/>
      <c r="H303"/>
      <c r="I303"/>
      <c r="J303"/>
      <c r="K303"/>
      <c r="L303"/>
      <c r="M303"/>
      <c r="N303"/>
      <c r="O303"/>
      <c r="P303"/>
      <c r="Q303"/>
      <c r="R303"/>
      <c r="S303"/>
      <c r="T303"/>
      <c r="U303"/>
      <c r="V303"/>
      <c r="W303"/>
      <c r="X303"/>
      <c r="Y303"/>
      <c r="Z303"/>
      <c r="AA303"/>
      <c r="AB303"/>
      <c r="AC303"/>
      <c r="AD303"/>
      <c r="AE303"/>
      <c r="AF303"/>
      <c r="AG303"/>
      <c r="AH303"/>
      <c r="AI303"/>
      <c r="AJ303"/>
      <c r="AK303"/>
      <c r="AL303"/>
      <c r="AM303"/>
      <c r="AN303"/>
      <c r="AO303"/>
      <c r="AP303"/>
      <c r="AQ303"/>
      <c r="AR303"/>
      <c r="AS303"/>
      <c r="AT303"/>
      <c r="AU303"/>
      <c r="AV303"/>
      <c r="AW303"/>
      <c r="AX303"/>
      <c r="AY303"/>
      <c r="AZ303"/>
      <c r="BA303"/>
      <c r="BB303"/>
      <c r="BC303"/>
      <c r="BD303"/>
      <c r="BE303"/>
      <c r="BF303"/>
      <c r="BG303"/>
      <c r="BH303"/>
      <c r="BI303"/>
      <c r="BJ303"/>
      <c r="BK303"/>
      <c r="BL303"/>
      <c r="BM303"/>
      <c r="BN303"/>
      <c r="BO303"/>
      <c r="BP303"/>
      <c r="BQ303"/>
      <c r="BR303" s="6"/>
      <c r="BS303" s="6"/>
      <c r="BT303" s="6"/>
      <c r="BU303" s="6"/>
      <c r="BV303" s="6"/>
      <c r="BW303" s="6"/>
      <c r="BX303" s="6"/>
      <c r="BY303" s="6"/>
      <c r="BZ303" s="6"/>
      <c r="CA303" s="6"/>
      <c r="CB303" s="6"/>
      <c r="CC303" s="6"/>
      <c r="CD303" s="6"/>
      <c r="CE303" s="6"/>
      <c r="CF303" s="6"/>
      <c r="CG303" s="6"/>
      <c r="CH303" s="6"/>
      <c r="CI303" s="6"/>
      <c r="CJ303" s="6"/>
      <c r="CK303" s="6"/>
      <c r="CL303" s="6"/>
      <c r="CM303" s="6"/>
      <c r="CN303" s="6"/>
      <c r="CO303" s="6"/>
      <c r="CP303" s="6"/>
      <c r="CQ303" s="6"/>
      <c r="CR303" s="6"/>
      <c r="CS303" s="6"/>
      <c r="CT303" s="6"/>
      <c r="CU303" s="6"/>
      <c r="CV303" s="6"/>
    </row>
    <row r="304" spans="1:100" x14ac:dyDescent="0.2">
      <c r="A304"/>
      <c r="B304"/>
      <c r="C304"/>
      <c r="D304"/>
      <c r="E304"/>
      <c r="F304"/>
      <c r="G304"/>
      <c r="H304"/>
      <c r="I304"/>
      <c r="J304"/>
      <c r="K304"/>
      <c r="L304"/>
      <c r="M304"/>
      <c r="N304"/>
      <c r="O304"/>
      <c r="P304"/>
      <c r="Q304"/>
      <c r="R304"/>
      <c r="S304"/>
      <c r="T304"/>
      <c r="U304"/>
      <c r="V304"/>
      <c r="W304"/>
      <c r="X304"/>
      <c r="Y304"/>
      <c r="Z304"/>
      <c r="AA304"/>
      <c r="AB304"/>
      <c r="AC304"/>
      <c r="AD304"/>
      <c r="AE304"/>
      <c r="AF304"/>
      <c r="AG304"/>
      <c r="AH304"/>
      <c r="AI304"/>
      <c r="AJ304"/>
      <c r="AK304"/>
      <c r="AL304"/>
      <c r="AM304"/>
      <c r="AN304"/>
      <c r="AO304"/>
      <c r="AP304"/>
      <c r="AQ304"/>
      <c r="AR304"/>
      <c r="AS304"/>
      <c r="AT304"/>
      <c r="AU304"/>
      <c r="AV304"/>
      <c r="AW304"/>
      <c r="AX304"/>
      <c r="AY304"/>
      <c r="AZ304"/>
      <c r="BA304"/>
      <c r="BB304"/>
      <c r="BC304"/>
      <c r="BD304"/>
      <c r="BE304"/>
      <c r="BF304"/>
      <c r="BG304"/>
      <c r="BH304"/>
      <c r="BI304"/>
      <c r="BJ304"/>
      <c r="BK304"/>
      <c r="BL304"/>
      <c r="BM304"/>
      <c r="BN304"/>
      <c r="BO304"/>
      <c r="BP304"/>
      <c r="BQ304"/>
      <c r="BR304" s="10"/>
      <c r="BS304" s="10"/>
      <c r="BT304" s="10"/>
      <c r="BU304" s="10"/>
      <c r="BV304" s="10"/>
      <c r="BW304" s="10"/>
      <c r="BX304" s="10"/>
      <c r="BY304" s="10"/>
      <c r="BZ304" s="10"/>
      <c r="CA304" s="10"/>
      <c r="CB304" s="10"/>
      <c r="CC304" s="10"/>
      <c r="CD304" s="10"/>
      <c r="CE304" s="10"/>
      <c r="CF304" s="10"/>
      <c r="CG304" s="10"/>
      <c r="CH304" s="10"/>
      <c r="CI304" s="10"/>
      <c r="CJ304" s="10"/>
      <c r="CK304" s="10"/>
      <c r="CL304" s="10"/>
      <c r="CM304" s="10"/>
      <c r="CN304" s="10"/>
      <c r="CO304" s="10"/>
      <c r="CP304" s="10"/>
      <c r="CQ304" s="10"/>
      <c r="CR304" s="10"/>
      <c r="CS304" s="10"/>
      <c r="CT304" s="10"/>
      <c r="CU304" s="10"/>
      <c r="CV304" s="10"/>
    </row>
    <row r="305" spans="1:100" x14ac:dyDescent="0.2">
      <c r="A305"/>
      <c r="B305"/>
      <c r="C305"/>
      <c r="D305"/>
      <c r="E305"/>
      <c r="F305"/>
      <c r="G305"/>
      <c r="H305"/>
      <c r="I305"/>
      <c r="J305"/>
      <c r="K305"/>
      <c r="L305"/>
      <c r="M305"/>
      <c r="N305"/>
      <c r="O305"/>
      <c r="P305"/>
      <c r="Q305"/>
      <c r="R305"/>
      <c r="S305"/>
      <c r="T305"/>
      <c r="U305"/>
      <c r="V305"/>
      <c r="W305"/>
      <c r="X305"/>
      <c r="Y305"/>
      <c r="Z305"/>
      <c r="AA305"/>
      <c r="AB305"/>
      <c r="AC305"/>
      <c r="AD305"/>
      <c r="AE305"/>
      <c r="AF305"/>
      <c r="AG305"/>
      <c r="AH305"/>
      <c r="AI305"/>
      <c r="AJ305"/>
      <c r="AK305"/>
      <c r="AL305"/>
      <c r="AM305"/>
      <c r="AN305"/>
      <c r="AO305"/>
      <c r="AP305"/>
      <c r="AQ305"/>
      <c r="AR305"/>
      <c r="AS305"/>
      <c r="AT305"/>
      <c r="AU305"/>
      <c r="AV305"/>
      <c r="AW305"/>
      <c r="AX305"/>
      <c r="AY305"/>
      <c r="AZ305"/>
      <c r="BA305"/>
      <c r="BB305"/>
      <c r="BC305"/>
      <c r="BD305"/>
      <c r="BE305"/>
      <c r="BF305"/>
      <c r="BG305"/>
      <c r="BH305"/>
      <c r="BI305"/>
      <c r="BJ305"/>
      <c r="BK305"/>
      <c r="BL305"/>
      <c r="BM305"/>
      <c r="BN305"/>
      <c r="BO305"/>
      <c r="BP305"/>
      <c r="BQ305"/>
      <c r="BR305" s="9"/>
      <c r="BS305" s="9"/>
      <c r="BT305" s="9"/>
      <c r="BU305" s="9"/>
      <c r="BV305" s="9"/>
      <c r="BW305" s="9"/>
      <c r="BX305" s="9"/>
      <c r="BY305" s="9"/>
      <c r="BZ305" s="9"/>
      <c r="CA305" s="9"/>
      <c r="CB305" s="9"/>
      <c r="CC305" s="9"/>
      <c r="CD305" s="9"/>
      <c r="CE305" s="9"/>
      <c r="CF305" s="9"/>
      <c r="CG305" s="9"/>
      <c r="CH305" s="9"/>
      <c r="CI305" s="9"/>
      <c r="CJ305" s="9"/>
      <c r="CK305" s="9"/>
      <c r="CL305" s="9"/>
      <c r="CM305" s="9"/>
      <c r="CN305" s="9"/>
      <c r="CO305" s="9"/>
      <c r="CP305" s="9"/>
      <c r="CQ305" s="9"/>
      <c r="CR305" s="9"/>
      <c r="CS305" s="9"/>
      <c r="CT305" s="9"/>
      <c r="CU305" s="9"/>
      <c r="CV305" s="9"/>
    </row>
    <row r="306" spans="1:100" x14ac:dyDescent="0.2">
      <c r="A306"/>
      <c r="B306"/>
      <c r="C306"/>
      <c r="D306"/>
      <c r="E306"/>
      <c r="F306"/>
      <c r="G306"/>
      <c r="H306"/>
      <c r="I306"/>
      <c r="J306"/>
      <c r="K306"/>
      <c r="L306"/>
      <c r="M306"/>
      <c r="N306"/>
      <c r="O306"/>
      <c r="P306"/>
      <c r="Q306"/>
      <c r="R306"/>
      <c r="S306"/>
      <c r="T306"/>
      <c r="U306"/>
      <c r="V306"/>
      <c r="W306"/>
      <c r="X306"/>
      <c r="Y306"/>
      <c r="Z306"/>
      <c r="AA306"/>
      <c r="AB306"/>
      <c r="AC306"/>
      <c r="AD306"/>
      <c r="AE306"/>
      <c r="AF306"/>
      <c r="AG306"/>
      <c r="AH306"/>
      <c r="AI306"/>
      <c r="AJ306"/>
      <c r="AK306"/>
      <c r="AL306"/>
      <c r="AM306"/>
      <c r="AN306"/>
      <c r="AO306"/>
      <c r="AP306"/>
      <c r="AQ306"/>
      <c r="AR306"/>
      <c r="AS306"/>
      <c r="AT306"/>
      <c r="AU306"/>
      <c r="AV306"/>
      <c r="AW306"/>
      <c r="AX306"/>
      <c r="AY306"/>
      <c r="AZ306"/>
      <c r="BA306"/>
      <c r="BB306"/>
      <c r="BC306"/>
      <c r="BD306"/>
      <c r="BE306"/>
      <c r="BF306"/>
      <c r="BG306"/>
      <c r="BH306"/>
      <c r="BI306"/>
      <c r="BJ306"/>
      <c r="BK306"/>
      <c r="BL306"/>
      <c r="BM306"/>
      <c r="BN306"/>
      <c r="BO306"/>
      <c r="BP306"/>
      <c r="BQ306"/>
      <c r="BR306" s="8"/>
      <c r="BS306" s="8"/>
      <c r="BT306" s="8"/>
      <c r="BU306" s="8"/>
      <c r="BV306" s="8"/>
      <c r="BW306" s="8"/>
      <c r="BX306" s="8"/>
      <c r="BY306" s="8"/>
      <c r="BZ306" s="8"/>
      <c r="CA306" s="8"/>
      <c r="CB306" s="8"/>
      <c r="CC306" s="8"/>
      <c r="CD306" s="8"/>
      <c r="CE306" s="8"/>
      <c r="CF306" s="8"/>
      <c r="CG306" s="8"/>
      <c r="CH306" s="8"/>
      <c r="CI306" s="8"/>
      <c r="CJ306" s="8"/>
      <c r="CK306" s="8"/>
      <c r="CL306" s="8"/>
      <c r="CM306" s="8"/>
      <c r="CN306" s="8"/>
      <c r="CO306" s="8"/>
      <c r="CP306" s="8"/>
      <c r="CQ306" s="8"/>
      <c r="CR306" s="8"/>
      <c r="CS306" s="8"/>
      <c r="CT306" s="8"/>
      <c r="CU306" s="8"/>
      <c r="CV306" s="8"/>
    </row>
    <row r="307" spans="1:100" x14ac:dyDescent="0.2">
      <c r="A307"/>
      <c r="B307"/>
      <c r="C307"/>
      <c r="D307"/>
      <c r="E307"/>
      <c r="F307"/>
      <c r="G307"/>
      <c r="H307"/>
      <c r="I307"/>
      <c r="J307"/>
      <c r="K307"/>
      <c r="L307"/>
      <c r="M307"/>
      <c r="N307"/>
      <c r="O307"/>
      <c r="P307"/>
      <c r="Q307"/>
      <c r="R307"/>
      <c r="S307"/>
      <c r="T307"/>
      <c r="U307"/>
      <c r="V307"/>
      <c r="W307"/>
      <c r="X307"/>
      <c r="Y307"/>
      <c r="Z307"/>
      <c r="AA307"/>
      <c r="AB307"/>
      <c r="AC307"/>
      <c r="AD307"/>
      <c r="AE307"/>
      <c r="AF307"/>
      <c r="AG307"/>
      <c r="AH307"/>
      <c r="AI307"/>
      <c r="AJ307"/>
      <c r="AK307"/>
      <c r="AL307"/>
      <c r="AM307"/>
      <c r="AN307"/>
      <c r="AO307"/>
      <c r="AP307"/>
      <c r="AQ307"/>
      <c r="AR307"/>
      <c r="AS307"/>
      <c r="AT307"/>
      <c r="AU307"/>
      <c r="AV307"/>
      <c r="AW307"/>
      <c r="AX307"/>
      <c r="AY307"/>
      <c r="AZ307"/>
      <c r="BA307"/>
      <c r="BB307"/>
      <c r="BC307"/>
      <c r="BD307"/>
      <c r="BE307"/>
      <c r="BF307"/>
      <c r="BG307"/>
      <c r="BH307"/>
      <c r="BI307"/>
      <c r="BJ307"/>
      <c r="BK307"/>
      <c r="BL307"/>
      <c r="BM307"/>
      <c r="BN307"/>
      <c r="BO307"/>
      <c r="BP307"/>
      <c r="BQ307"/>
      <c r="BR307" s="3"/>
      <c r="BS307" s="3"/>
      <c r="BT307" s="3"/>
      <c r="BU307" s="3"/>
      <c r="BV307" s="3"/>
      <c r="BW307" s="3"/>
      <c r="BX307" s="3"/>
      <c r="BY307" s="3"/>
      <c r="BZ307" s="3"/>
      <c r="CA307" s="3"/>
      <c r="CB307" s="3"/>
      <c r="CC307" s="3"/>
      <c r="CD307" s="3"/>
      <c r="CE307" s="3"/>
      <c r="CF307" s="3"/>
      <c r="CG307" s="3"/>
      <c r="CH307" s="3"/>
      <c r="CI307" s="3"/>
      <c r="CJ307" s="3"/>
      <c r="CK307" s="3"/>
      <c r="CL307" s="3"/>
      <c r="CM307" s="3"/>
      <c r="CN307" s="3"/>
      <c r="CO307" s="3"/>
      <c r="CP307" s="3"/>
      <c r="CQ307" s="3"/>
      <c r="CR307" s="3"/>
      <c r="CS307" s="3"/>
      <c r="CT307" s="3"/>
      <c r="CU307" s="3"/>
      <c r="CV307" s="3"/>
    </row>
    <row r="308" spans="1:100" x14ac:dyDescent="0.2">
      <c r="A308"/>
      <c r="B308"/>
      <c r="C308"/>
      <c r="D308"/>
      <c r="E308"/>
      <c r="F308"/>
      <c r="G308"/>
      <c r="H308"/>
      <c r="I308"/>
      <c r="J308"/>
      <c r="K308"/>
      <c r="L308"/>
      <c r="M308"/>
      <c r="N308"/>
      <c r="O308"/>
      <c r="P308"/>
      <c r="Q308"/>
      <c r="R308"/>
      <c r="S308"/>
      <c r="T308"/>
      <c r="U308"/>
      <c r="V308"/>
      <c r="W308"/>
      <c r="X308"/>
      <c r="Y308"/>
      <c r="Z308"/>
      <c r="AA308"/>
      <c r="AB308"/>
      <c r="AC308"/>
      <c r="AD308"/>
      <c r="AE308"/>
      <c r="AF308"/>
      <c r="AG308"/>
      <c r="AH308"/>
      <c r="AI308"/>
      <c r="AJ308"/>
      <c r="AK308"/>
      <c r="AL308"/>
      <c r="AM308"/>
      <c r="AN308"/>
      <c r="AO308"/>
      <c r="AP308"/>
      <c r="AQ308"/>
      <c r="AR308"/>
      <c r="AS308"/>
      <c r="AT308"/>
      <c r="AU308"/>
      <c r="AV308"/>
      <c r="AW308"/>
      <c r="AX308"/>
      <c r="AY308"/>
      <c r="AZ308"/>
      <c r="BA308"/>
      <c r="BB308"/>
      <c r="BC308"/>
      <c r="BD308"/>
      <c r="BE308"/>
      <c r="BF308"/>
      <c r="BG308"/>
      <c r="BH308"/>
      <c r="BI308"/>
      <c r="BJ308"/>
      <c r="BK308"/>
      <c r="BL308"/>
      <c r="BM308"/>
      <c r="BN308"/>
      <c r="BO308"/>
      <c r="BP308"/>
      <c r="BQ308"/>
      <c r="BR308" s="12"/>
      <c r="BS308" s="12"/>
      <c r="BT308" s="12"/>
      <c r="BU308" s="12"/>
      <c r="BV308" s="12"/>
      <c r="BW308" s="12"/>
      <c r="BX308" s="12"/>
      <c r="BY308" s="12"/>
      <c r="BZ308" s="12"/>
      <c r="CA308" s="12"/>
      <c r="CB308" s="12"/>
      <c r="CC308" s="12"/>
      <c r="CD308" s="12"/>
      <c r="CE308" s="12"/>
      <c r="CF308" s="12"/>
      <c r="CG308" s="12"/>
      <c r="CH308" s="12"/>
      <c r="CI308" s="12"/>
      <c r="CJ308" s="12"/>
      <c r="CK308" s="12"/>
      <c r="CL308" s="12"/>
      <c r="CM308" s="12"/>
      <c r="CN308" s="12"/>
      <c r="CO308" s="12"/>
      <c r="CP308" s="12"/>
      <c r="CQ308" s="12"/>
      <c r="CR308" s="12"/>
      <c r="CS308" s="12"/>
      <c r="CT308" s="12"/>
      <c r="CU308" s="12"/>
      <c r="CV308" s="12"/>
    </row>
    <row r="309" spans="1:100" x14ac:dyDescent="0.2">
      <c r="A309"/>
      <c r="B309"/>
      <c r="C309"/>
      <c r="D309"/>
      <c r="E309"/>
      <c r="F309"/>
      <c r="G309"/>
      <c r="H309"/>
      <c r="I309"/>
      <c r="J309"/>
      <c r="K309"/>
      <c r="L309"/>
      <c r="M309"/>
      <c r="N309"/>
      <c r="O309"/>
      <c r="P309"/>
      <c r="Q309"/>
      <c r="R309"/>
      <c r="S309"/>
      <c r="T309"/>
      <c r="U309"/>
      <c r="V309"/>
      <c r="W309"/>
      <c r="X309"/>
      <c r="Y309"/>
      <c r="Z309"/>
      <c r="AA309"/>
      <c r="AB309"/>
      <c r="AC309"/>
      <c r="AD309"/>
      <c r="AE309"/>
      <c r="AF309"/>
      <c r="AG309"/>
      <c r="AH309"/>
      <c r="AI309"/>
      <c r="AJ309"/>
      <c r="AK309"/>
      <c r="AL309"/>
      <c r="AM309"/>
      <c r="AN309"/>
      <c r="AO309"/>
      <c r="AP309"/>
      <c r="AQ309"/>
      <c r="AR309"/>
      <c r="AS309"/>
      <c r="AT309"/>
      <c r="AU309"/>
      <c r="AV309"/>
      <c r="AW309"/>
      <c r="AX309"/>
      <c r="AY309"/>
      <c r="AZ309"/>
      <c r="BA309"/>
      <c r="BB309"/>
      <c r="BC309"/>
      <c r="BD309"/>
      <c r="BE309"/>
      <c r="BF309"/>
      <c r="BG309"/>
      <c r="BH309"/>
      <c r="BI309"/>
      <c r="BJ309"/>
      <c r="BK309"/>
      <c r="BL309"/>
      <c r="BM309"/>
      <c r="BN309"/>
      <c r="BO309"/>
      <c r="BP309"/>
      <c r="BQ309"/>
      <c r="BR309" s="7"/>
      <c r="BS309" s="7"/>
      <c r="BT309" s="7"/>
      <c r="BU309" s="7"/>
      <c r="BV309" s="7"/>
      <c r="BW309" s="7"/>
      <c r="BX309" s="7"/>
      <c r="BY309" s="7"/>
      <c r="BZ309" s="7"/>
      <c r="CA309" s="7"/>
      <c r="CB309" s="7"/>
      <c r="CC309" s="7"/>
      <c r="CD309" s="7"/>
      <c r="CE309" s="7"/>
      <c r="CF309" s="7"/>
      <c r="CG309" s="7"/>
      <c r="CH309" s="7"/>
      <c r="CI309" s="7"/>
      <c r="CJ309" s="7"/>
      <c r="CK309" s="7"/>
      <c r="CL309" s="7"/>
      <c r="CM309" s="7"/>
      <c r="CN309" s="7"/>
      <c r="CO309" s="7"/>
      <c r="CP309" s="7"/>
      <c r="CQ309" s="7"/>
      <c r="CR309" s="7"/>
      <c r="CS309" s="7"/>
      <c r="CT309" s="7"/>
      <c r="CU309" s="7"/>
      <c r="CV309" s="7"/>
    </row>
    <row r="310" spans="1:100" ht="15.75" thickBot="1" x14ac:dyDescent="0.25">
      <c r="A310"/>
      <c r="B310"/>
      <c r="C310"/>
      <c r="D310"/>
      <c r="E310"/>
      <c r="F310"/>
      <c r="G310"/>
      <c r="H310"/>
      <c r="I310"/>
      <c r="J310"/>
      <c r="K310"/>
      <c r="L310"/>
      <c r="M310"/>
      <c r="N310"/>
      <c r="O310"/>
      <c r="P310"/>
      <c r="Q310"/>
      <c r="R310"/>
      <c r="S310"/>
      <c r="T310"/>
      <c r="U310"/>
      <c r="V310"/>
      <c r="W310"/>
      <c r="X310"/>
      <c r="Y310"/>
      <c r="Z310"/>
      <c r="AA310"/>
      <c r="AB310"/>
      <c r="AC310"/>
      <c r="AD310"/>
      <c r="AE310"/>
      <c r="AF310"/>
      <c r="AG310"/>
      <c r="AH310"/>
      <c r="AI310"/>
      <c r="AJ310"/>
      <c r="AK310"/>
      <c r="AL310"/>
      <c r="AM310"/>
      <c r="AN310"/>
      <c r="AO310"/>
      <c r="AP310"/>
      <c r="AQ310"/>
      <c r="AR310"/>
      <c r="AS310"/>
      <c r="AT310"/>
      <c r="AU310"/>
      <c r="AV310"/>
      <c r="AW310"/>
      <c r="AX310"/>
      <c r="AY310"/>
      <c r="AZ310"/>
      <c r="BA310"/>
      <c r="BB310"/>
      <c r="BC310"/>
      <c r="BD310"/>
      <c r="BE310"/>
      <c r="BF310"/>
      <c r="BG310"/>
      <c r="BH310"/>
      <c r="BI310"/>
      <c r="BJ310"/>
      <c r="BK310"/>
      <c r="BL310"/>
      <c r="BM310"/>
      <c r="BN310"/>
      <c r="BO310"/>
      <c r="BP310"/>
      <c r="BQ310"/>
      <c r="BR310" s="5"/>
      <c r="BS310" s="5"/>
      <c r="BT310" s="5"/>
      <c r="BU310" s="5"/>
      <c r="BV310" s="5"/>
      <c r="BW310" s="5"/>
      <c r="BX310" s="5"/>
      <c r="BY310" s="5"/>
      <c r="BZ310" s="5"/>
      <c r="CA310" s="5"/>
      <c r="CB310" s="5"/>
      <c r="CC310" s="5"/>
      <c r="CD310" s="5"/>
      <c r="CE310" s="5"/>
      <c r="CF310" s="5"/>
      <c r="CG310" s="5"/>
      <c r="CH310" s="5"/>
      <c r="CI310" s="5"/>
      <c r="CJ310" s="5"/>
      <c r="CK310" s="5"/>
      <c r="CL310" s="5"/>
      <c r="CM310" s="5"/>
      <c r="CN310" s="5"/>
      <c r="CO310" s="5"/>
      <c r="CP310" s="5"/>
      <c r="CQ310" s="5"/>
      <c r="CR310" s="5"/>
      <c r="CS310" s="5"/>
      <c r="CT310" s="5"/>
      <c r="CU310" s="5"/>
      <c r="CV310" s="5"/>
    </row>
    <row r="311" spans="1:100" x14ac:dyDescent="0.2">
      <c r="A311"/>
      <c r="B311"/>
      <c r="C311"/>
      <c r="D311"/>
      <c r="E311"/>
      <c r="F311"/>
      <c r="G311"/>
      <c r="H311"/>
      <c r="I311"/>
      <c r="J311"/>
      <c r="K311"/>
      <c r="L311"/>
      <c r="M311"/>
      <c r="N311"/>
      <c r="O311"/>
      <c r="P311"/>
      <c r="Q311"/>
      <c r="R311"/>
      <c r="S311"/>
      <c r="T311"/>
      <c r="U311"/>
      <c r="V311"/>
      <c r="W311"/>
      <c r="X311"/>
      <c r="Y311"/>
      <c r="Z311"/>
      <c r="AA311"/>
      <c r="AB311"/>
      <c r="AC311"/>
      <c r="AD311"/>
      <c r="AE311"/>
      <c r="AF311"/>
      <c r="AG311"/>
      <c r="AH311"/>
      <c r="AI311"/>
      <c r="AJ311"/>
      <c r="AK311"/>
      <c r="AL311"/>
      <c r="AM311"/>
      <c r="AN311"/>
      <c r="AO311"/>
      <c r="AP311"/>
      <c r="AQ311"/>
      <c r="AR311"/>
      <c r="AS311"/>
      <c r="AT311"/>
      <c r="AU311"/>
      <c r="AV311"/>
      <c r="AW311"/>
      <c r="AX311"/>
      <c r="AY311"/>
      <c r="AZ311"/>
      <c r="BA311"/>
      <c r="BB311"/>
      <c r="BC311"/>
      <c r="BD311"/>
      <c r="BE311"/>
      <c r="BF311"/>
      <c r="BG311"/>
      <c r="BH311"/>
      <c r="BI311"/>
      <c r="BJ311"/>
      <c r="BK311"/>
      <c r="BL311"/>
      <c r="BM311"/>
      <c r="BN311"/>
      <c r="BO311"/>
      <c r="BP311"/>
      <c r="BQ311"/>
      <c r="BR311" s="4"/>
      <c r="BS311" s="4"/>
      <c r="BT311" s="4"/>
      <c r="BU311" s="4"/>
      <c r="BV311" s="4"/>
      <c r="BW311" s="4"/>
      <c r="BX311" s="4"/>
      <c r="BY311" s="4"/>
      <c r="BZ311" s="4"/>
      <c r="CA311" s="4"/>
      <c r="CB311" s="4"/>
      <c r="CC311" s="4"/>
      <c r="CD311" s="4"/>
      <c r="CE311" s="4"/>
      <c r="CF311" s="4"/>
      <c r="CG311" s="4"/>
      <c r="CH311" s="4"/>
      <c r="CI311" s="4"/>
      <c r="CJ311" s="4"/>
      <c r="CK311" s="4"/>
      <c r="CL311" s="4"/>
      <c r="CM311" s="4"/>
      <c r="CN311" s="4"/>
      <c r="CO311" s="4"/>
      <c r="CP311" s="4"/>
      <c r="CQ311" s="4"/>
      <c r="CR311" s="4"/>
      <c r="CS311" s="4"/>
      <c r="CT311" s="4"/>
      <c r="CU311" s="4"/>
      <c r="CV311" s="4"/>
    </row>
    <row r="312" spans="1:100" x14ac:dyDescent="0.2">
      <c r="A312"/>
      <c r="B312"/>
      <c r="C312"/>
      <c r="D312"/>
      <c r="E312"/>
      <c r="F312"/>
      <c r="G312"/>
      <c r="H312"/>
      <c r="I312"/>
      <c r="J312"/>
      <c r="K312"/>
      <c r="L312"/>
      <c r="M312"/>
      <c r="N312"/>
      <c r="O312"/>
      <c r="P312"/>
      <c r="Q312"/>
      <c r="R312"/>
      <c r="S312"/>
      <c r="T312"/>
      <c r="U312"/>
      <c r="V312"/>
      <c r="W312"/>
      <c r="X312"/>
      <c r="Y312"/>
      <c r="Z312"/>
      <c r="AA312"/>
      <c r="AB312"/>
      <c r="AC312"/>
      <c r="AD312"/>
      <c r="AE312"/>
      <c r="AF312"/>
      <c r="AG312"/>
      <c r="AH312"/>
      <c r="AI312"/>
      <c r="AJ312"/>
      <c r="AK312"/>
      <c r="AL312"/>
      <c r="AM312"/>
      <c r="AN312"/>
      <c r="AO312"/>
      <c r="AP312"/>
      <c r="AQ312"/>
      <c r="AR312"/>
      <c r="AS312"/>
      <c r="AT312"/>
      <c r="AU312"/>
      <c r="AV312"/>
      <c r="AW312"/>
      <c r="AX312"/>
      <c r="AY312"/>
      <c r="AZ312"/>
      <c r="BA312"/>
      <c r="BB312"/>
      <c r="BC312"/>
      <c r="BD312"/>
      <c r="BE312"/>
      <c r="BF312"/>
      <c r="BG312"/>
      <c r="BH312"/>
      <c r="BI312"/>
      <c r="BJ312"/>
      <c r="BK312"/>
      <c r="BL312"/>
      <c r="BM312"/>
      <c r="BN312"/>
      <c r="BO312"/>
      <c r="BP312"/>
      <c r="BQ312"/>
      <c r="BR312" s="11"/>
      <c r="BS312" s="11"/>
      <c r="BT312" s="11"/>
      <c r="BU312" s="11"/>
      <c r="BV312" s="11"/>
      <c r="BW312" s="11"/>
      <c r="BX312" s="11"/>
      <c r="BY312" s="11"/>
      <c r="BZ312" s="11"/>
      <c r="CA312" s="11"/>
      <c r="CB312" s="11"/>
      <c r="CC312" s="11"/>
      <c r="CD312" s="11"/>
      <c r="CE312" s="11"/>
      <c r="CF312" s="11"/>
      <c r="CG312" s="11"/>
      <c r="CH312" s="11"/>
      <c r="CI312" s="11"/>
      <c r="CJ312" s="11"/>
      <c r="CK312" s="11"/>
      <c r="CL312" s="11"/>
      <c r="CM312" s="11"/>
      <c r="CN312" s="11"/>
      <c r="CO312" s="11"/>
      <c r="CP312" s="11"/>
      <c r="CQ312" s="11"/>
      <c r="CR312" s="11"/>
      <c r="CS312" s="11"/>
      <c r="CT312" s="11"/>
      <c r="CU312" s="11"/>
      <c r="CV312" s="11"/>
    </row>
    <row r="313" spans="1:100" x14ac:dyDescent="0.2">
      <c r="A313"/>
      <c r="B313"/>
      <c r="C313"/>
      <c r="D313"/>
      <c r="E313"/>
      <c r="F313"/>
      <c r="G313"/>
      <c r="H313"/>
      <c r="I313"/>
      <c r="J313"/>
      <c r="K313"/>
      <c r="L313"/>
      <c r="M313"/>
      <c r="N313"/>
      <c r="O313"/>
      <c r="P313"/>
      <c r="Q313"/>
      <c r="R313"/>
      <c r="S313"/>
      <c r="T313"/>
      <c r="U313"/>
      <c r="V313"/>
      <c r="W313"/>
      <c r="X313"/>
      <c r="Y313"/>
      <c r="Z313"/>
      <c r="AA313"/>
      <c r="AB313"/>
      <c r="AC313"/>
      <c r="AD313"/>
      <c r="AE313"/>
      <c r="AF313"/>
      <c r="AG313"/>
      <c r="AH313"/>
      <c r="AI313"/>
      <c r="AJ313"/>
      <c r="AK313"/>
      <c r="AL313"/>
      <c r="AM313"/>
      <c r="AN313"/>
      <c r="AO313"/>
      <c r="AP313"/>
      <c r="AQ313"/>
      <c r="AR313"/>
      <c r="AS313"/>
      <c r="AT313"/>
      <c r="AU313"/>
      <c r="AV313"/>
      <c r="AW313"/>
      <c r="AX313"/>
      <c r="AY313"/>
      <c r="AZ313"/>
      <c r="BA313"/>
      <c r="BB313"/>
      <c r="BC313"/>
      <c r="BD313"/>
      <c r="BE313"/>
      <c r="BF313"/>
      <c r="BG313"/>
      <c r="BH313"/>
      <c r="BI313"/>
      <c r="BJ313"/>
      <c r="BK313"/>
      <c r="BL313"/>
      <c r="BM313"/>
      <c r="BN313"/>
      <c r="BO313"/>
      <c r="BP313"/>
      <c r="BQ313"/>
      <c r="BR313" s="6"/>
      <c r="BS313" s="6"/>
      <c r="BT313" s="6"/>
      <c r="BU313" s="6"/>
      <c r="BV313" s="6"/>
      <c r="BW313" s="6"/>
      <c r="BX313" s="6"/>
      <c r="BY313" s="6"/>
      <c r="BZ313" s="6"/>
      <c r="CA313" s="6"/>
      <c r="CB313" s="6"/>
      <c r="CC313" s="6"/>
      <c r="CD313" s="6"/>
      <c r="CE313" s="6"/>
      <c r="CF313" s="6"/>
      <c r="CG313" s="6"/>
      <c r="CH313" s="6"/>
      <c r="CI313" s="6"/>
      <c r="CJ313" s="6"/>
      <c r="CK313" s="6"/>
      <c r="CL313" s="6"/>
      <c r="CM313" s="6"/>
      <c r="CN313" s="6"/>
      <c r="CO313" s="6"/>
      <c r="CP313" s="6"/>
      <c r="CQ313" s="6"/>
      <c r="CR313" s="6"/>
      <c r="CS313" s="6"/>
      <c r="CT313" s="6"/>
      <c r="CU313" s="6"/>
      <c r="CV313" s="6"/>
    </row>
    <row r="314" spans="1:100" x14ac:dyDescent="0.2">
      <c r="A314"/>
      <c r="B314"/>
      <c r="C314"/>
      <c r="D314"/>
      <c r="E314"/>
      <c r="F314"/>
      <c r="G314"/>
      <c r="H314"/>
      <c r="I314"/>
      <c r="J314"/>
      <c r="K314"/>
      <c r="L314"/>
      <c r="M314"/>
      <c r="N314"/>
      <c r="O314"/>
      <c r="P314"/>
      <c r="Q314"/>
      <c r="R314"/>
      <c r="S314"/>
      <c r="T314"/>
      <c r="U314"/>
      <c r="V314"/>
      <c r="W314"/>
      <c r="X314"/>
      <c r="Y314"/>
      <c r="Z314"/>
      <c r="AA314"/>
      <c r="AB314"/>
      <c r="AC314"/>
      <c r="AD314"/>
      <c r="AE314"/>
      <c r="AF314"/>
      <c r="AG314"/>
      <c r="AH314"/>
      <c r="AI314"/>
      <c r="AJ314"/>
      <c r="AK314"/>
      <c r="AL314"/>
      <c r="AM314"/>
      <c r="AN314"/>
      <c r="AO314"/>
      <c r="AP314"/>
      <c r="AQ314"/>
      <c r="AR314"/>
      <c r="AS314"/>
      <c r="AT314"/>
      <c r="AU314"/>
      <c r="AV314"/>
      <c r="AW314"/>
      <c r="AX314"/>
      <c r="AY314"/>
      <c r="AZ314"/>
      <c r="BA314"/>
      <c r="BB314"/>
      <c r="BC314"/>
      <c r="BD314"/>
      <c r="BE314"/>
      <c r="BF314"/>
      <c r="BG314"/>
      <c r="BH314"/>
      <c r="BI314"/>
      <c r="BJ314"/>
      <c r="BK314"/>
      <c r="BL314"/>
      <c r="BM314"/>
      <c r="BN314"/>
      <c r="BO314"/>
      <c r="BP314"/>
      <c r="BQ314"/>
      <c r="BR314" s="10"/>
      <c r="BS314" s="10"/>
      <c r="BT314" s="10"/>
      <c r="BU314" s="10"/>
      <c r="BV314" s="10"/>
      <c r="BW314" s="10"/>
      <c r="BX314" s="10"/>
      <c r="BY314" s="10"/>
      <c r="BZ314" s="10"/>
      <c r="CA314" s="10"/>
      <c r="CB314" s="10"/>
      <c r="CC314" s="10"/>
      <c r="CD314" s="10"/>
      <c r="CE314" s="10"/>
      <c r="CF314" s="10"/>
      <c r="CG314" s="10"/>
      <c r="CH314" s="10"/>
      <c r="CI314" s="10"/>
      <c r="CJ314" s="10"/>
      <c r="CK314" s="10"/>
      <c r="CL314" s="10"/>
      <c r="CM314" s="10"/>
      <c r="CN314" s="10"/>
      <c r="CO314" s="10"/>
      <c r="CP314" s="10"/>
      <c r="CQ314" s="10"/>
      <c r="CR314" s="10"/>
      <c r="CS314" s="10"/>
      <c r="CT314" s="10"/>
      <c r="CU314" s="10"/>
      <c r="CV314" s="10"/>
    </row>
    <row r="315" spans="1:100" x14ac:dyDescent="0.2">
      <c r="A315"/>
      <c r="B315"/>
      <c r="C315"/>
      <c r="D315"/>
      <c r="E315"/>
      <c r="F315"/>
      <c r="G315"/>
      <c r="H315"/>
      <c r="I315"/>
      <c r="J315"/>
      <c r="K315"/>
      <c r="L315"/>
      <c r="M315"/>
      <c r="N315"/>
      <c r="O315"/>
      <c r="P315"/>
      <c r="Q315"/>
      <c r="R315"/>
      <c r="S315"/>
      <c r="T315"/>
      <c r="U315"/>
      <c r="V315"/>
      <c r="W315"/>
      <c r="X315"/>
      <c r="Y315"/>
      <c r="Z315"/>
      <c r="AA315"/>
      <c r="AB315"/>
      <c r="AC315"/>
      <c r="AD315"/>
      <c r="AE315"/>
      <c r="AF315"/>
      <c r="AG315"/>
      <c r="AH315"/>
      <c r="AI315"/>
      <c r="AJ315"/>
      <c r="AK315"/>
      <c r="AL315"/>
      <c r="AM315"/>
      <c r="AN315"/>
      <c r="AO315"/>
      <c r="AP315"/>
      <c r="AQ315"/>
      <c r="AR315"/>
      <c r="AS315"/>
      <c r="AT315"/>
      <c r="AU315"/>
      <c r="AV315"/>
      <c r="AW315"/>
      <c r="AX315"/>
      <c r="AY315"/>
      <c r="AZ315"/>
      <c r="BA315"/>
      <c r="BB315"/>
      <c r="BC315"/>
      <c r="BD315"/>
      <c r="BE315"/>
      <c r="BF315"/>
      <c r="BG315"/>
      <c r="BH315"/>
      <c r="BI315"/>
      <c r="BJ315"/>
      <c r="BK315"/>
      <c r="BL315"/>
      <c r="BM315"/>
      <c r="BN315"/>
      <c r="BO315"/>
      <c r="BP315"/>
      <c r="BQ315"/>
      <c r="BR315" s="9"/>
      <c r="BS315" s="9"/>
      <c r="BT315" s="9"/>
      <c r="BU315" s="9"/>
      <c r="BV315" s="9"/>
      <c r="BW315" s="9"/>
      <c r="BX315" s="9"/>
      <c r="BY315" s="9"/>
      <c r="BZ315" s="9"/>
      <c r="CA315" s="9"/>
      <c r="CB315" s="9"/>
      <c r="CC315" s="9"/>
      <c r="CD315" s="9"/>
      <c r="CE315" s="9"/>
      <c r="CF315" s="9"/>
      <c r="CG315" s="9"/>
      <c r="CH315" s="9"/>
      <c r="CI315" s="9"/>
      <c r="CJ315" s="9"/>
      <c r="CK315" s="9"/>
      <c r="CL315" s="9"/>
      <c r="CM315" s="9"/>
      <c r="CN315" s="9"/>
      <c r="CO315" s="9"/>
      <c r="CP315" s="9"/>
      <c r="CQ315" s="9"/>
      <c r="CR315" s="9"/>
      <c r="CS315" s="9"/>
      <c r="CT315" s="9"/>
      <c r="CU315" s="9"/>
      <c r="CV315" s="9"/>
    </row>
    <row r="316" spans="1:100" x14ac:dyDescent="0.2">
      <c r="A316"/>
      <c r="B316"/>
      <c r="C316"/>
      <c r="D316"/>
      <c r="E316"/>
      <c r="F316"/>
      <c r="G316"/>
      <c r="H316"/>
      <c r="I316"/>
      <c r="J316"/>
      <c r="K316"/>
      <c r="L316"/>
      <c r="M316"/>
      <c r="N316"/>
      <c r="O316"/>
      <c r="P316"/>
      <c r="Q316"/>
      <c r="R316"/>
      <c r="S316"/>
      <c r="T316"/>
      <c r="U316"/>
      <c r="V316"/>
      <c r="W316"/>
      <c r="X316"/>
      <c r="Y316"/>
      <c r="Z316"/>
      <c r="AA316"/>
      <c r="AB316"/>
      <c r="AC316"/>
      <c r="AD316"/>
      <c r="AE316"/>
      <c r="AF316"/>
      <c r="AG316"/>
      <c r="AH316"/>
      <c r="AI316"/>
      <c r="AJ316"/>
      <c r="AK316"/>
      <c r="AL316"/>
      <c r="AM316"/>
      <c r="AN316"/>
      <c r="AO316"/>
      <c r="AP316"/>
      <c r="AQ316"/>
      <c r="AR316"/>
      <c r="AS316"/>
      <c r="AT316"/>
      <c r="AU316"/>
      <c r="AV316"/>
      <c r="AW316"/>
      <c r="AX316"/>
      <c r="AY316"/>
      <c r="AZ316"/>
      <c r="BA316"/>
      <c r="BB316"/>
      <c r="BC316"/>
      <c r="BD316"/>
      <c r="BE316"/>
      <c r="BF316"/>
      <c r="BG316"/>
      <c r="BH316"/>
      <c r="BI316"/>
      <c r="BJ316"/>
      <c r="BK316"/>
      <c r="BL316"/>
      <c r="BM316"/>
      <c r="BN316"/>
      <c r="BO316"/>
      <c r="BP316"/>
      <c r="BQ316"/>
      <c r="BR316" s="8"/>
      <c r="BS316" s="8"/>
      <c r="BT316" s="8"/>
      <c r="BU316" s="8"/>
      <c r="BV316" s="8"/>
      <c r="BW316" s="8"/>
      <c r="BX316" s="8"/>
      <c r="BY316" s="8"/>
      <c r="BZ316" s="8"/>
      <c r="CA316" s="8"/>
      <c r="CB316" s="8"/>
      <c r="CC316" s="8"/>
      <c r="CD316" s="8"/>
      <c r="CE316" s="8"/>
      <c r="CF316" s="8"/>
      <c r="CG316" s="8"/>
      <c r="CH316" s="8"/>
      <c r="CI316" s="8"/>
      <c r="CJ316" s="8"/>
      <c r="CK316" s="8"/>
      <c r="CL316" s="8"/>
      <c r="CM316" s="8"/>
      <c r="CN316" s="8"/>
      <c r="CO316" s="8"/>
      <c r="CP316" s="8"/>
      <c r="CQ316" s="8"/>
      <c r="CR316" s="8"/>
      <c r="CS316" s="8"/>
      <c r="CT316" s="8"/>
      <c r="CU316" s="8"/>
      <c r="CV316" s="8"/>
    </row>
    <row r="317" spans="1:100" x14ac:dyDescent="0.2">
      <c r="A317"/>
      <c r="B317"/>
      <c r="C317"/>
      <c r="D317"/>
      <c r="E317"/>
      <c r="F317"/>
      <c r="G317"/>
      <c r="H317"/>
      <c r="I317"/>
      <c r="J317"/>
      <c r="K317"/>
      <c r="L317"/>
      <c r="M317"/>
      <c r="N317"/>
      <c r="O317"/>
      <c r="P317"/>
      <c r="Q317"/>
      <c r="R317"/>
      <c r="S317"/>
      <c r="T317"/>
      <c r="U317"/>
      <c r="V317"/>
      <c r="W317"/>
      <c r="X317"/>
      <c r="Y317"/>
      <c r="Z317"/>
      <c r="AA317"/>
      <c r="AB317"/>
      <c r="AC317"/>
      <c r="AD317"/>
      <c r="AE317"/>
      <c r="AF317"/>
      <c r="AG317"/>
      <c r="AH317"/>
      <c r="AI317"/>
      <c r="AJ317"/>
      <c r="AK317"/>
      <c r="AL317"/>
      <c r="AM317"/>
      <c r="AN317"/>
      <c r="AO317"/>
      <c r="AP317"/>
      <c r="AQ317"/>
      <c r="AR317"/>
      <c r="AS317"/>
      <c r="AT317"/>
      <c r="AU317"/>
      <c r="AV317"/>
      <c r="AW317"/>
      <c r="AX317"/>
      <c r="AY317"/>
      <c r="AZ317"/>
      <c r="BA317"/>
      <c r="BB317"/>
      <c r="BC317"/>
      <c r="BD317"/>
      <c r="BE317"/>
      <c r="BF317"/>
      <c r="BG317"/>
      <c r="BH317"/>
      <c r="BI317"/>
      <c r="BJ317"/>
      <c r="BK317"/>
      <c r="BL317"/>
      <c r="BM317"/>
      <c r="BN317"/>
      <c r="BO317"/>
      <c r="BP317"/>
      <c r="BQ317"/>
      <c r="BR317" s="3"/>
      <c r="BS317" s="3"/>
      <c r="BT317" s="3"/>
      <c r="BU317" s="3"/>
      <c r="BV317" s="3"/>
      <c r="BW317" s="3"/>
      <c r="BX317" s="3"/>
      <c r="BY317" s="3"/>
      <c r="BZ317" s="3"/>
      <c r="CA317" s="3"/>
      <c r="CB317" s="3"/>
      <c r="CC317" s="3"/>
      <c r="CD317" s="3"/>
      <c r="CE317" s="3"/>
      <c r="CF317" s="3"/>
      <c r="CG317" s="3"/>
      <c r="CH317" s="3"/>
      <c r="CI317" s="3"/>
      <c r="CJ317" s="3"/>
      <c r="CK317" s="3"/>
      <c r="CL317" s="3"/>
      <c r="CM317" s="3"/>
      <c r="CN317" s="3"/>
      <c r="CO317" s="3"/>
      <c r="CP317" s="3"/>
      <c r="CQ317" s="3"/>
      <c r="CR317" s="3"/>
      <c r="CS317" s="3"/>
      <c r="CT317" s="3"/>
      <c r="CU317" s="3"/>
      <c r="CV317" s="3"/>
    </row>
    <row r="318" spans="1:100" x14ac:dyDescent="0.2">
      <c r="A318"/>
      <c r="B318"/>
      <c r="C318"/>
      <c r="D318"/>
      <c r="E318"/>
      <c r="F318"/>
      <c r="G318"/>
      <c r="H318"/>
      <c r="I318"/>
      <c r="J318"/>
      <c r="K318"/>
      <c r="L318"/>
      <c r="M318"/>
      <c r="N318"/>
      <c r="O318"/>
      <c r="P318"/>
      <c r="Q318"/>
      <c r="R318"/>
      <c r="S318"/>
      <c r="T318"/>
      <c r="U318"/>
      <c r="V318"/>
      <c r="W318"/>
      <c r="X318"/>
      <c r="Y318"/>
      <c r="Z318"/>
      <c r="AA318"/>
      <c r="AB318"/>
      <c r="AC318"/>
      <c r="AD318"/>
      <c r="AE318"/>
      <c r="AF318"/>
      <c r="AG318"/>
      <c r="AH318"/>
      <c r="AI318"/>
      <c r="AJ318"/>
      <c r="AK318"/>
      <c r="AL318"/>
      <c r="AM318"/>
      <c r="AN318"/>
      <c r="AO318"/>
      <c r="AP318"/>
      <c r="AQ318"/>
      <c r="AR318"/>
      <c r="AS318"/>
      <c r="AT318"/>
      <c r="AU318"/>
      <c r="AV318"/>
      <c r="AW318"/>
      <c r="AX318"/>
      <c r="AY318"/>
      <c r="AZ318"/>
      <c r="BA318"/>
      <c r="BB318"/>
      <c r="BC318"/>
      <c r="BD318"/>
      <c r="BE318"/>
      <c r="BF318"/>
      <c r="BG318"/>
      <c r="BH318"/>
      <c r="BI318"/>
      <c r="BJ318"/>
      <c r="BK318"/>
      <c r="BL318"/>
      <c r="BM318"/>
      <c r="BN318"/>
      <c r="BO318"/>
      <c r="BP318"/>
      <c r="BQ318"/>
      <c r="BR318" s="12"/>
      <c r="BS318" s="12"/>
      <c r="BT318" s="12"/>
      <c r="BU318" s="12"/>
      <c r="BV318" s="12"/>
      <c r="BW318" s="12"/>
      <c r="BX318" s="12"/>
      <c r="BY318" s="12"/>
      <c r="BZ318" s="12"/>
      <c r="CA318" s="12"/>
      <c r="CB318" s="12"/>
      <c r="CC318" s="12"/>
      <c r="CD318" s="12"/>
      <c r="CE318" s="12"/>
      <c r="CF318" s="12"/>
      <c r="CG318" s="12"/>
      <c r="CH318" s="12"/>
      <c r="CI318" s="12"/>
      <c r="CJ318" s="12"/>
      <c r="CK318" s="12"/>
      <c r="CL318" s="12"/>
      <c r="CM318" s="12"/>
      <c r="CN318" s="12"/>
      <c r="CO318" s="12"/>
      <c r="CP318" s="12"/>
      <c r="CQ318" s="12"/>
      <c r="CR318" s="12"/>
      <c r="CS318" s="12"/>
      <c r="CT318" s="12"/>
      <c r="CU318" s="12"/>
      <c r="CV318" s="12"/>
    </row>
    <row r="319" spans="1:100" x14ac:dyDescent="0.2">
      <c r="A319"/>
      <c r="B319"/>
      <c r="C319"/>
      <c r="D319"/>
      <c r="E319"/>
      <c r="F319"/>
      <c r="G319"/>
      <c r="H319"/>
      <c r="I319"/>
      <c r="J319"/>
      <c r="K319"/>
      <c r="L319"/>
      <c r="M319"/>
      <c r="N319"/>
      <c r="O319"/>
      <c r="P319"/>
      <c r="Q319"/>
      <c r="R319"/>
      <c r="S319"/>
      <c r="T319"/>
      <c r="U319"/>
      <c r="V319"/>
      <c r="W319"/>
      <c r="X319"/>
      <c r="Y319"/>
      <c r="Z319"/>
      <c r="AA319"/>
      <c r="AB319"/>
      <c r="AC319"/>
      <c r="AD319"/>
      <c r="AE319"/>
      <c r="AF319"/>
      <c r="AG319"/>
      <c r="AH319"/>
      <c r="AI319"/>
      <c r="AJ319"/>
      <c r="AK319"/>
      <c r="AL319"/>
      <c r="AM319"/>
      <c r="AN319"/>
      <c r="AO319"/>
      <c r="AP319"/>
      <c r="AQ319"/>
      <c r="AR319"/>
      <c r="AS319"/>
      <c r="AT319"/>
      <c r="AU319"/>
      <c r="AV319"/>
      <c r="AW319"/>
      <c r="AX319"/>
      <c r="AY319"/>
      <c r="AZ319"/>
      <c r="BA319"/>
      <c r="BB319"/>
      <c r="BC319"/>
      <c r="BD319"/>
      <c r="BE319"/>
      <c r="BF319"/>
      <c r="BG319"/>
      <c r="BH319"/>
      <c r="BI319"/>
      <c r="BJ319"/>
      <c r="BK319"/>
      <c r="BL319"/>
      <c r="BM319"/>
      <c r="BN319"/>
      <c r="BO319"/>
      <c r="BP319"/>
      <c r="BQ319"/>
      <c r="BR319" s="7"/>
      <c r="BS319" s="7"/>
      <c r="BT319" s="7"/>
      <c r="BU319" s="7"/>
      <c r="BV319" s="7"/>
      <c r="BW319" s="7"/>
      <c r="BX319" s="7"/>
      <c r="BY319" s="7"/>
      <c r="BZ319" s="7"/>
      <c r="CA319" s="7"/>
      <c r="CB319" s="7"/>
      <c r="CC319" s="7"/>
      <c r="CD319" s="7"/>
      <c r="CE319" s="7"/>
      <c r="CF319" s="7"/>
      <c r="CG319" s="7"/>
      <c r="CH319" s="7"/>
      <c r="CI319" s="7"/>
      <c r="CJ319" s="7"/>
      <c r="CK319" s="7"/>
      <c r="CL319" s="7"/>
      <c r="CM319" s="7"/>
      <c r="CN319" s="7"/>
      <c r="CO319" s="7"/>
      <c r="CP319" s="7"/>
      <c r="CQ319" s="7"/>
      <c r="CR319" s="7"/>
      <c r="CS319" s="7"/>
      <c r="CT319" s="7"/>
      <c r="CU319" s="7"/>
      <c r="CV319" s="7"/>
    </row>
    <row r="320" spans="1:100" ht="15.75" thickBot="1" x14ac:dyDescent="0.25">
      <c r="A320"/>
      <c r="B320"/>
      <c r="C320"/>
      <c r="D320"/>
      <c r="E320"/>
      <c r="F320"/>
      <c r="G320"/>
      <c r="H320"/>
      <c r="I320"/>
      <c r="J320"/>
      <c r="K320"/>
      <c r="L320"/>
      <c r="M320"/>
      <c r="N320"/>
      <c r="O320"/>
      <c r="P320"/>
      <c r="Q320"/>
      <c r="R320"/>
      <c r="S320"/>
      <c r="T320"/>
      <c r="U320"/>
      <c r="V320"/>
      <c r="W320"/>
      <c r="X320"/>
      <c r="Y320"/>
      <c r="Z320"/>
      <c r="AA320"/>
      <c r="AB320"/>
      <c r="AC320"/>
      <c r="AD320"/>
      <c r="AE320"/>
      <c r="AF320"/>
      <c r="AG320"/>
      <c r="AH320"/>
      <c r="AI320"/>
      <c r="AJ320"/>
      <c r="AK320"/>
      <c r="AL320"/>
      <c r="AM320"/>
      <c r="AN320"/>
      <c r="AO320"/>
      <c r="AP320"/>
      <c r="AQ320"/>
      <c r="AR320"/>
      <c r="AS320"/>
      <c r="AT320"/>
      <c r="AU320"/>
      <c r="AV320"/>
      <c r="AW320"/>
      <c r="AX320"/>
      <c r="AY320"/>
      <c r="AZ320"/>
      <c r="BA320"/>
      <c r="BB320"/>
      <c r="BC320"/>
      <c r="BD320"/>
      <c r="BE320"/>
      <c r="BF320"/>
      <c r="BG320"/>
      <c r="BH320"/>
      <c r="BI320"/>
      <c r="BJ320"/>
      <c r="BK320"/>
      <c r="BL320"/>
      <c r="BM320"/>
      <c r="BN320"/>
      <c r="BO320"/>
      <c r="BP320"/>
      <c r="BQ320"/>
      <c r="BR320" s="5"/>
      <c r="BS320" s="5"/>
      <c r="BT320" s="5"/>
      <c r="BU320" s="5"/>
      <c r="BV320" s="5"/>
      <c r="BW320" s="5"/>
      <c r="BX320" s="5"/>
      <c r="BY320" s="5"/>
      <c r="BZ320" s="5"/>
      <c r="CA320" s="5"/>
      <c r="CB320" s="5"/>
      <c r="CC320" s="5"/>
      <c r="CD320" s="5"/>
      <c r="CE320" s="5"/>
      <c r="CF320" s="5"/>
      <c r="CG320" s="5"/>
      <c r="CH320" s="5"/>
      <c r="CI320" s="5"/>
      <c r="CJ320" s="5"/>
      <c r="CK320" s="5"/>
      <c r="CL320" s="5"/>
      <c r="CM320" s="5"/>
      <c r="CN320" s="5"/>
      <c r="CO320" s="5"/>
      <c r="CP320" s="5"/>
      <c r="CQ320" s="5"/>
      <c r="CR320" s="5"/>
      <c r="CS320" s="5"/>
      <c r="CT320" s="5"/>
      <c r="CU320" s="5"/>
      <c r="CV320" s="5"/>
    </row>
    <row r="321" spans="1:100" x14ac:dyDescent="0.2">
      <c r="A321"/>
      <c r="B321"/>
      <c r="C321"/>
      <c r="D321"/>
      <c r="E321"/>
      <c r="F321"/>
      <c r="G321"/>
      <c r="H321"/>
      <c r="I321"/>
      <c r="J321"/>
      <c r="K321"/>
      <c r="L321"/>
      <c r="M321"/>
      <c r="N321"/>
      <c r="O321"/>
      <c r="P321"/>
      <c r="Q321"/>
      <c r="R321"/>
      <c r="S321"/>
      <c r="T321"/>
      <c r="U321"/>
      <c r="V321"/>
      <c r="W321"/>
      <c r="X321"/>
      <c r="Y321"/>
      <c r="Z321"/>
      <c r="AA321"/>
      <c r="AB321"/>
      <c r="AC321"/>
      <c r="AD321"/>
      <c r="AE321"/>
      <c r="AF321"/>
      <c r="AG321"/>
      <c r="AH321"/>
      <c r="AI321"/>
      <c r="AJ321"/>
      <c r="AK321"/>
      <c r="AL321"/>
      <c r="AM321"/>
      <c r="AN321"/>
      <c r="AO321"/>
      <c r="AP321"/>
      <c r="AQ321"/>
      <c r="AR321"/>
      <c r="AS321"/>
      <c r="AT321"/>
      <c r="AU321"/>
      <c r="AV321"/>
      <c r="AW321"/>
      <c r="AX321"/>
      <c r="AY321"/>
      <c r="AZ321"/>
      <c r="BA321"/>
      <c r="BB321"/>
      <c r="BC321"/>
      <c r="BD321"/>
      <c r="BE321"/>
      <c r="BF321"/>
      <c r="BG321"/>
      <c r="BH321"/>
      <c r="BI321"/>
      <c r="BJ321"/>
      <c r="BK321"/>
      <c r="BL321"/>
      <c r="BM321"/>
      <c r="BN321"/>
      <c r="BO321"/>
      <c r="BP321"/>
      <c r="BQ321"/>
      <c r="BR321" s="4"/>
      <c r="BS321" s="4"/>
      <c r="BT321" s="4"/>
      <c r="BU321" s="4"/>
      <c r="BV321" s="4"/>
      <c r="BW321" s="4"/>
      <c r="BX321" s="4"/>
      <c r="BY321" s="4"/>
      <c r="BZ321" s="4"/>
      <c r="CA321" s="4"/>
      <c r="CB321" s="4"/>
      <c r="CC321" s="4"/>
      <c r="CD321" s="4"/>
      <c r="CE321" s="4"/>
      <c r="CF321" s="4"/>
      <c r="CG321" s="4"/>
      <c r="CH321" s="4"/>
      <c r="CI321" s="4"/>
      <c r="CJ321" s="4"/>
      <c r="CK321" s="4"/>
      <c r="CL321" s="4"/>
      <c r="CM321" s="4"/>
      <c r="CN321" s="4"/>
      <c r="CO321" s="4"/>
      <c r="CP321" s="4"/>
      <c r="CQ321" s="4"/>
      <c r="CR321" s="4"/>
      <c r="CS321" s="4"/>
      <c r="CT321" s="4"/>
      <c r="CU321" s="4"/>
      <c r="CV321" s="4"/>
    </row>
    <row r="322" spans="1:100" x14ac:dyDescent="0.2">
      <c r="A322"/>
      <c r="B322"/>
      <c r="C322"/>
      <c r="D322"/>
      <c r="E322"/>
      <c r="F322"/>
      <c r="G322"/>
      <c r="H322"/>
      <c r="I322"/>
      <c r="J322"/>
      <c r="K322"/>
      <c r="L322"/>
      <c r="M322"/>
      <c r="N322"/>
      <c r="O322"/>
      <c r="P322"/>
      <c r="Q322"/>
      <c r="R322"/>
      <c r="S322"/>
      <c r="T322"/>
      <c r="U322"/>
      <c r="V322"/>
      <c r="W322"/>
      <c r="X322"/>
      <c r="Y322"/>
      <c r="Z322"/>
      <c r="AA322"/>
      <c r="AB322"/>
      <c r="AC322"/>
      <c r="AD322"/>
      <c r="AE322"/>
      <c r="AF322"/>
      <c r="AG322"/>
      <c r="AH322"/>
      <c r="AI322"/>
      <c r="AJ322"/>
      <c r="AK322"/>
      <c r="AL322"/>
      <c r="AM322"/>
      <c r="AN322"/>
      <c r="AO322"/>
      <c r="AP322"/>
      <c r="AQ322"/>
      <c r="AR322"/>
      <c r="AS322"/>
      <c r="AT322"/>
      <c r="AU322"/>
      <c r="AV322"/>
      <c r="AW322"/>
      <c r="AX322"/>
      <c r="AY322"/>
      <c r="AZ322"/>
      <c r="BA322"/>
      <c r="BB322"/>
      <c r="BC322"/>
      <c r="BD322"/>
      <c r="BE322"/>
      <c r="BF322"/>
      <c r="BG322"/>
      <c r="BH322"/>
      <c r="BI322"/>
      <c r="BJ322"/>
      <c r="BK322"/>
      <c r="BL322"/>
      <c r="BM322"/>
      <c r="BN322"/>
      <c r="BO322"/>
      <c r="BP322"/>
      <c r="BQ322"/>
      <c r="BR322" s="11"/>
      <c r="BS322" s="11"/>
      <c r="BT322" s="11"/>
      <c r="BU322" s="11"/>
      <c r="BV322" s="11"/>
      <c r="BW322" s="11"/>
      <c r="BX322" s="11"/>
      <c r="BY322" s="11"/>
      <c r="BZ322" s="11"/>
      <c r="CA322" s="11"/>
      <c r="CB322" s="11"/>
      <c r="CC322" s="11"/>
      <c r="CD322" s="11"/>
      <c r="CE322" s="11"/>
      <c r="CF322" s="11"/>
      <c r="CG322" s="11"/>
      <c r="CH322" s="11"/>
      <c r="CI322" s="11"/>
      <c r="CJ322" s="11"/>
      <c r="CK322" s="11"/>
      <c r="CL322" s="11"/>
      <c r="CM322" s="11"/>
      <c r="CN322" s="11"/>
      <c r="CO322" s="11"/>
      <c r="CP322" s="11"/>
      <c r="CQ322" s="11"/>
      <c r="CR322" s="11"/>
      <c r="CS322" s="11"/>
      <c r="CT322" s="11"/>
      <c r="CU322" s="11"/>
      <c r="CV322" s="11"/>
    </row>
    <row r="323" spans="1:100" x14ac:dyDescent="0.2">
      <c r="A323"/>
      <c r="B323"/>
      <c r="C323"/>
      <c r="D323"/>
      <c r="E323"/>
      <c r="F323"/>
      <c r="G323"/>
      <c r="H323"/>
      <c r="I323"/>
      <c r="J323"/>
      <c r="K323"/>
      <c r="L323"/>
      <c r="M323"/>
      <c r="N323"/>
      <c r="O323"/>
      <c r="P323"/>
      <c r="Q323"/>
      <c r="R323"/>
      <c r="S323"/>
      <c r="T323"/>
      <c r="U323"/>
      <c r="V323"/>
      <c r="W323"/>
      <c r="X323"/>
      <c r="Y323"/>
      <c r="Z323"/>
      <c r="AA323"/>
      <c r="AB323"/>
      <c r="AC323"/>
      <c r="AD323"/>
      <c r="AE323"/>
      <c r="AF323"/>
      <c r="AG323"/>
      <c r="AH323"/>
      <c r="AI323"/>
      <c r="AJ323"/>
      <c r="AK323"/>
      <c r="AL323"/>
      <c r="AM323"/>
      <c r="AN323"/>
      <c r="AO323"/>
      <c r="AP323"/>
      <c r="AQ323"/>
      <c r="AR323"/>
      <c r="AS323"/>
      <c r="AT323"/>
      <c r="AU323"/>
      <c r="AV323"/>
      <c r="AW323"/>
      <c r="AX323"/>
      <c r="AY323"/>
      <c r="AZ323"/>
      <c r="BA323"/>
      <c r="BB323"/>
      <c r="BC323"/>
      <c r="BD323"/>
      <c r="BE323"/>
      <c r="BF323"/>
      <c r="BG323"/>
      <c r="BH323"/>
      <c r="BI323"/>
      <c r="BJ323"/>
      <c r="BK323"/>
      <c r="BL323"/>
      <c r="BM323"/>
      <c r="BN323"/>
      <c r="BO323"/>
      <c r="BP323"/>
      <c r="BQ323"/>
      <c r="BR323" s="6"/>
      <c r="BS323" s="6"/>
      <c r="BT323" s="6"/>
      <c r="BU323" s="6"/>
      <c r="BV323" s="6"/>
      <c r="BW323" s="6"/>
      <c r="BX323" s="6"/>
      <c r="BY323" s="6"/>
      <c r="BZ323" s="6"/>
      <c r="CA323" s="6"/>
      <c r="CB323" s="6"/>
      <c r="CC323" s="6"/>
      <c r="CD323" s="6"/>
      <c r="CE323" s="6"/>
      <c r="CF323" s="6"/>
      <c r="CG323" s="6"/>
      <c r="CH323" s="6"/>
      <c r="CI323" s="6"/>
      <c r="CJ323" s="6"/>
      <c r="CK323" s="6"/>
      <c r="CL323" s="6"/>
      <c r="CM323" s="6"/>
      <c r="CN323" s="6"/>
      <c r="CO323" s="6"/>
      <c r="CP323" s="6"/>
      <c r="CQ323" s="6"/>
      <c r="CR323" s="6"/>
      <c r="CS323" s="6"/>
      <c r="CT323" s="6"/>
      <c r="CU323" s="6"/>
      <c r="CV323" s="6"/>
    </row>
    <row r="324" spans="1:100" x14ac:dyDescent="0.2">
      <c r="A324"/>
      <c r="B324"/>
      <c r="C324"/>
      <c r="D324"/>
      <c r="E324"/>
      <c r="F324"/>
      <c r="G324"/>
      <c r="H324"/>
      <c r="I324"/>
      <c r="J324"/>
      <c r="K324"/>
      <c r="L324"/>
      <c r="M324"/>
      <c r="N324"/>
      <c r="O324"/>
      <c r="P324"/>
      <c r="Q324"/>
      <c r="R324"/>
      <c r="S324"/>
      <c r="T324"/>
      <c r="U324"/>
      <c r="V324"/>
      <c r="W324"/>
      <c r="X324"/>
      <c r="Y324"/>
      <c r="Z324"/>
      <c r="AA324"/>
      <c r="AB324"/>
      <c r="AC324"/>
      <c r="AD324"/>
      <c r="AE324"/>
      <c r="AF324"/>
      <c r="AG324"/>
      <c r="AH324"/>
      <c r="AI324"/>
      <c r="AJ324"/>
      <c r="AK324"/>
      <c r="AL324"/>
      <c r="AM324"/>
      <c r="AN324"/>
      <c r="AO324"/>
      <c r="AP324"/>
      <c r="AQ324"/>
      <c r="AR324"/>
      <c r="AS324"/>
      <c r="AT324"/>
      <c r="AU324"/>
      <c r="AV324"/>
      <c r="AW324"/>
      <c r="AX324"/>
      <c r="AY324"/>
      <c r="AZ324"/>
      <c r="BA324"/>
      <c r="BB324"/>
      <c r="BC324"/>
      <c r="BD324"/>
      <c r="BE324"/>
      <c r="BF324"/>
      <c r="BG324"/>
      <c r="BH324"/>
      <c r="BI324"/>
      <c r="BJ324"/>
      <c r="BK324"/>
      <c r="BL324"/>
      <c r="BM324"/>
      <c r="BN324"/>
      <c r="BO324"/>
      <c r="BP324"/>
      <c r="BQ324"/>
      <c r="BR324" s="10"/>
      <c r="BS324" s="10"/>
      <c r="BT324" s="10"/>
      <c r="BU324" s="10"/>
      <c r="BV324" s="10"/>
      <c r="BW324" s="10"/>
      <c r="BX324" s="10"/>
      <c r="BY324" s="10"/>
      <c r="BZ324" s="10"/>
      <c r="CA324" s="10"/>
      <c r="CB324" s="10"/>
      <c r="CC324" s="10"/>
      <c r="CD324" s="10"/>
      <c r="CE324" s="10"/>
      <c r="CF324" s="10"/>
      <c r="CG324" s="10"/>
      <c r="CH324" s="10"/>
      <c r="CI324" s="10"/>
      <c r="CJ324" s="10"/>
      <c r="CK324" s="10"/>
      <c r="CL324" s="10"/>
      <c r="CM324" s="10"/>
      <c r="CN324" s="10"/>
      <c r="CO324" s="10"/>
      <c r="CP324" s="10"/>
      <c r="CQ324" s="10"/>
      <c r="CR324" s="10"/>
      <c r="CS324" s="10"/>
      <c r="CT324" s="10"/>
      <c r="CU324" s="10"/>
      <c r="CV324" s="10"/>
    </row>
    <row r="325" spans="1:100" x14ac:dyDescent="0.2">
      <c r="A325"/>
      <c r="B325"/>
      <c r="C325"/>
      <c r="D325"/>
      <c r="E325"/>
      <c r="F325"/>
      <c r="G325"/>
      <c r="H325"/>
      <c r="I325"/>
      <c r="J325"/>
      <c r="K325"/>
      <c r="L325"/>
      <c r="M325"/>
      <c r="N325"/>
      <c r="O325"/>
      <c r="P325"/>
      <c r="Q325"/>
      <c r="R325"/>
      <c r="S325"/>
      <c r="T325"/>
      <c r="U325"/>
      <c r="V325"/>
      <c r="W325"/>
      <c r="X325"/>
      <c r="Y325"/>
      <c r="Z325"/>
      <c r="AA325"/>
      <c r="AB325"/>
      <c r="AC325"/>
      <c r="AD325"/>
      <c r="AE325"/>
      <c r="AF325"/>
      <c r="AG325"/>
      <c r="AH325"/>
      <c r="AI325"/>
      <c r="AJ325"/>
      <c r="AK325"/>
      <c r="AL325"/>
      <c r="AM325"/>
      <c r="AN325"/>
      <c r="AO325"/>
      <c r="AP325"/>
      <c r="AQ325"/>
      <c r="AR325"/>
      <c r="AS325"/>
      <c r="AT325"/>
      <c r="AU325"/>
      <c r="AV325"/>
      <c r="AW325"/>
      <c r="AX325"/>
      <c r="AY325"/>
      <c r="AZ325"/>
      <c r="BA325"/>
      <c r="BB325"/>
      <c r="BC325"/>
      <c r="BD325"/>
      <c r="BE325"/>
      <c r="BF325"/>
      <c r="BG325"/>
      <c r="BH325"/>
      <c r="BI325"/>
      <c r="BJ325"/>
      <c r="BK325"/>
      <c r="BL325"/>
      <c r="BM325"/>
      <c r="BN325"/>
      <c r="BO325"/>
      <c r="BP325"/>
      <c r="BQ325"/>
      <c r="BR325" s="9"/>
      <c r="BS325" s="9"/>
      <c r="BT325" s="9"/>
      <c r="BU325" s="9"/>
      <c r="BV325" s="9"/>
      <c r="BW325" s="9"/>
      <c r="BX325" s="9"/>
      <c r="BY325" s="9"/>
      <c r="BZ325" s="9"/>
      <c r="CA325" s="9"/>
      <c r="CB325" s="9"/>
      <c r="CC325" s="9"/>
      <c r="CD325" s="9"/>
      <c r="CE325" s="9"/>
      <c r="CF325" s="9"/>
      <c r="CG325" s="9"/>
      <c r="CH325" s="9"/>
      <c r="CI325" s="9"/>
      <c r="CJ325" s="9"/>
      <c r="CK325" s="9"/>
      <c r="CL325" s="9"/>
      <c r="CM325" s="9"/>
      <c r="CN325" s="9"/>
      <c r="CO325" s="9"/>
      <c r="CP325" s="9"/>
      <c r="CQ325" s="9"/>
      <c r="CR325" s="9"/>
      <c r="CS325" s="9"/>
      <c r="CT325" s="9"/>
      <c r="CU325" s="9"/>
      <c r="CV325" s="9"/>
    </row>
    <row r="326" spans="1:100" x14ac:dyDescent="0.2">
      <c r="A326"/>
      <c r="B326"/>
      <c r="C326"/>
      <c r="D326"/>
      <c r="E326"/>
      <c r="F326"/>
      <c r="G326"/>
      <c r="H326"/>
      <c r="I326"/>
      <c r="J326"/>
      <c r="K326"/>
      <c r="L326"/>
      <c r="M326"/>
      <c r="N326"/>
      <c r="O326"/>
      <c r="P326"/>
      <c r="Q326"/>
      <c r="R326"/>
      <c r="S326"/>
      <c r="T326"/>
      <c r="U326"/>
      <c r="V326"/>
      <c r="W326"/>
      <c r="X326"/>
      <c r="Y326"/>
      <c r="Z326"/>
      <c r="AA326"/>
      <c r="AB326"/>
      <c r="AC326"/>
      <c r="AD326"/>
      <c r="AE326"/>
      <c r="AF326"/>
      <c r="AG326"/>
      <c r="AH326"/>
      <c r="AI326"/>
      <c r="AJ326"/>
      <c r="AK326"/>
      <c r="AL326"/>
      <c r="AM326"/>
      <c r="AN326"/>
      <c r="AO326"/>
      <c r="AP326"/>
      <c r="AQ326"/>
      <c r="AR326"/>
      <c r="AS326"/>
      <c r="AT326"/>
      <c r="AU326"/>
      <c r="AV326"/>
      <c r="AW326"/>
      <c r="AX326"/>
      <c r="AY326"/>
      <c r="AZ326"/>
      <c r="BA326"/>
      <c r="BB326"/>
      <c r="BC326"/>
      <c r="BD326"/>
      <c r="BE326"/>
      <c r="BF326"/>
      <c r="BG326"/>
      <c r="BH326"/>
      <c r="BI326"/>
      <c r="BJ326"/>
      <c r="BK326"/>
      <c r="BL326"/>
      <c r="BM326"/>
      <c r="BN326"/>
      <c r="BO326"/>
      <c r="BP326"/>
      <c r="BQ326"/>
      <c r="BR326" s="8"/>
      <c r="BS326" s="8"/>
      <c r="BT326" s="8"/>
      <c r="BU326" s="8"/>
      <c r="BV326" s="8"/>
      <c r="BW326" s="8"/>
      <c r="BX326" s="8"/>
      <c r="BY326" s="8"/>
      <c r="BZ326" s="8"/>
      <c r="CA326" s="8"/>
      <c r="CB326" s="8"/>
      <c r="CC326" s="8"/>
      <c r="CD326" s="8"/>
      <c r="CE326" s="8"/>
      <c r="CF326" s="8"/>
      <c r="CG326" s="8"/>
      <c r="CH326" s="8"/>
      <c r="CI326" s="8"/>
      <c r="CJ326" s="8"/>
      <c r="CK326" s="8"/>
      <c r="CL326" s="8"/>
      <c r="CM326" s="8"/>
      <c r="CN326" s="8"/>
      <c r="CO326" s="8"/>
      <c r="CP326" s="8"/>
      <c r="CQ326" s="8"/>
      <c r="CR326" s="8"/>
      <c r="CS326" s="8"/>
      <c r="CT326" s="8"/>
      <c r="CU326" s="8"/>
      <c r="CV326" s="8"/>
    </row>
    <row r="327" spans="1:100" x14ac:dyDescent="0.2">
      <c r="A327"/>
      <c r="B327"/>
      <c r="C327"/>
      <c r="D327"/>
      <c r="E327"/>
      <c r="F327"/>
      <c r="G327"/>
      <c r="H327"/>
      <c r="I327"/>
      <c r="J327"/>
      <c r="K327"/>
      <c r="L327"/>
      <c r="M327"/>
      <c r="N327"/>
      <c r="O327"/>
      <c r="P327"/>
      <c r="Q327"/>
      <c r="R327"/>
      <c r="S327"/>
      <c r="T327"/>
      <c r="U327"/>
      <c r="V327"/>
      <c r="W327"/>
      <c r="X327"/>
      <c r="Y327"/>
      <c r="Z327"/>
      <c r="AA327"/>
      <c r="AB327"/>
      <c r="AC327"/>
      <c r="AD327"/>
      <c r="AE327"/>
      <c r="AF327"/>
      <c r="AG327"/>
      <c r="AH327"/>
      <c r="AI327"/>
      <c r="AJ327"/>
      <c r="AK327"/>
      <c r="AL327"/>
      <c r="AM327"/>
      <c r="AN327"/>
      <c r="AO327"/>
      <c r="AP327"/>
      <c r="AQ327"/>
      <c r="AR327"/>
      <c r="AS327"/>
      <c r="AT327"/>
      <c r="AU327"/>
      <c r="AV327"/>
      <c r="AW327"/>
      <c r="AX327"/>
      <c r="AY327"/>
      <c r="AZ327"/>
      <c r="BA327"/>
      <c r="BB327"/>
      <c r="BC327"/>
      <c r="BD327"/>
      <c r="BE327"/>
      <c r="BF327"/>
      <c r="BG327"/>
      <c r="BH327"/>
      <c r="BI327"/>
      <c r="BJ327"/>
      <c r="BK327"/>
      <c r="BL327"/>
      <c r="BM327"/>
      <c r="BN327"/>
      <c r="BO327"/>
      <c r="BP327"/>
      <c r="BQ327"/>
      <c r="BR327" s="3"/>
      <c r="BS327" s="3"/>
      <c r="BT327" s="3"/>
      <c r="BU327" s="3"/>
      <c r="BV327" s="3"/>
      <c r="BW327" s="3"/>
      <c r="BX327" s="3"/>
      <c r="BY327" s="3"/>
      <c r="BZ327" s="3"/>
      <c r="CA327" s="3"/>
      <c r="CB327" s="3"/>
      <c r="CC327" s="3"/>
      <c r="CD327" s="3"/>
      <c r="CE327" s="3"/>
      <c r="CF327" s="3"/>
      <c r="CG327" s="3"/>
      <c r="CH327" s="3"/>
      <c r="CI327" s="3"/>
      <c r="CJ327" s="3"/>
      <c r="CK327" s="3"/>
      <c r="CL327" s="3"/>
      <c r="CM327" s="3"/>
      <c r="CN327" s="3"/>
      <c r="CO327" s="3"/>
      <c r="CP327" s="3"/>
      <c r="CQ327" s="3"/>
      <c r="CR327" s="3"/>
      <c r="CS327" s="3"/>
      <c r="CT327" s="3"/>
      <c r="CU327" s="3"/>
      <c r="CV327" s="3"/>
    </row>
    <row r="328" spans="1:100" x14ac:dyDescent="0.2">
      <c r="A328"/>
      <c r="B328"/>
      <c r="C328"/>
      <c r="D328"/>
      <c r="E328"/>
      <c r="F328"/>
      <c r="G328"/>
      <c r="H328"/>
      <c r="I328"/>
      <c r="J328"/>
      <c r="K328"/>
      <c r="L328"/>
      <c r="M328"/>
      <c r="N328"/>
      <c r="O328"/>
      <c r="P328"/>
      <c r="Q328"/>
      <c r="R328"/>
      <c r="S328"/>
      <c r="T328"/>
      <c r="U328"/>
      <c r="V328"/>
      <c r="W328"/>
      <c r="X328"/>
      <c r="Y328"/>
      <c r="Z328"/>
      <c r="AA328"/>
      <c r="AB328"/>
      <c r="AC328"/>
      <c r="AD328"/>
      <c r="AE328"/>
      <c r="AF328"/>
      <c r="AG328"/>
      <c r="AH328"/>
      <c r="AI328"/>
      <c r="AJ328"/>
      <c r="AK328"/>
      <c r="AL328"/>
      <c r="AM328"/>
      <c r="AN328"/>
      <c r="AO328"/>
      <c r="AP328"/>
      <c r="AQ328"/>
      <c r="AR328"/>
      <c r="AS328"/>
      <c r="AT328"/>
      <c r="AU328"/>
      <c r="AV328"/>
      <c r="AW328"/>
      <c r="AX328"/>
      <c r="AY328"/>
      <c r="AZ328"/>
      <c r="BA328"/>
      <c r="BB328"/>
      <c r="BC328"/>
      <c r="BD328"/>
      <c r="BE328"/>
      <c r="BF328"/>
      <c r="BG328"/>
      <c r="BH328"/>
      <c r="BI328"/>
      <c r="BJ328"/>
      <c r="BK328"/>
      <c r="BL328"/>
      <c r="BM328"/>
      <c r="BN328"/>
      <c r="BO328"/>
      <c r="BP328"/>
      <c r="BQ328"/>
      <c r="BR328" s="12"/>
      <c r="BS328" s="12"/>
      <c r="BT328" s="12"/>
      <c r="BU328" s="12"/>
      <c r="BV328" s="12"/>
      <c r="BW328" s="12"/>
      <c r="BX328" s="12"/>
      <c r="BY328" s="12"/>
      <c r="BZ328" s="12"/>
      <c r="CA328" s="12"/>
      <c r="CB328" s="12"/>
      <c r="CC328" s="12"/>
      <c r="CD328" s="12"/>
      <c r="CE328" s="12"/>
      <c r="CF328" s="12"/>
      <c r="CG328" s="12"/>
      <c r="CH328" s="12"/>
      <c r="CI328" s="12"/>
      <c r="CJ328" s="12"/>
      <c r="CK328" s="12"/>
      <c r="CL328" s="12"/>
      <c r="CM328" s="12"/>
      <c r="CN328" s="12"/>
      <c r="CO328" s="12"/>
      <c r="CP328" s="12"/>
      <c r="CQ328" s="12"/>
      <c r="CR328" s="12"/>
      <c r="CS328" s="12"/>
      <c r="CT328" s="12"/>
      <c r="CU328" s="12"/>
      <c r="CV328" s="12"/>
    </row>
    <row r="329" spans="1:100" x14ac:dyDescent="0.2">
      <c r="A329"/>
      <c r="B329"/>
      <c r="C329"/>
      <c r="D329"/>
      <c r="E329"/>
      <c r="F329"/>
      <c r="G329"/>
      <c r="H329"/>
      <c r="I329"/>
      <c r="J329"/>
      <c r="K329"/>
      <c r="L329"/>
      <c r="M329"/>
      <c r="N329"/>
      <c r="O329"/>
      <c r="P329"/>
      <c r="Q329"/>
      <c r="R329"/>
      <c r="S329"/>
      <c r="T329"/>
      <c r="U329"/>
      <c r="V329"/>
      <c r="W329"/>
      <c r="X329"/>
      <c r="Y329"/>
      <c r="Z329"/>
      <c r="AA329"/>
      <c r="AB329"/>
      <c r="AC329"/>
      <c r="AD329"/>
      <c r="AE329"/>
      <c r="AF329"/>
      <c r="AG329"/>
      <c r="AH329"/>
      <c r="AI329"/>
      <c r="AJ329"/>
      <c r="AK329"/>
      <c r="AL329"/>
      <c r="AM329"/>
      <c r="AN329"/>
      <c r="AO329"/>
      <c r="AP329"/>
      <c r="AQ329"/>
      <c r="AR329"/>
      <c r="AS329"/>
      <c r="AT329"/>
      <c r="AU329"/>
      <c r="AV329"/>
      <c r="AW329"/>
      <c r="AX329"/>
      <c r="AY329"/>
      <c r="AZ329"/>
      <c r="BA329"/>
      <c r="BB329"/>
      <c r="BC329"/>
      <c r="BD329"/>
      <c r="BE329"/>
      <c r="BF329"/>
      <c r="BG329"/>
      <c r="BH329"/>
      <c r="BI329"/>
      <c r="BJ329"/>
      <c r="BK329"/>
      <c r="BL329"/>
      <c r="BM329"/>
      <c r="BN329"/>
      <c r="BO329"/>
      <c r="BP329"/>
      <c r="BQ329"/>
      <c r="BR329" s="7"/>
      <c r="BS329" s="7"/>
      <c r="BT329" s="7"/>
      <c r="BU329" s="7"/>
      <c r="BV329" s="7"/>
      <c r="BW329" s="7"/>
      <c r="BX329" s="7"/>
      <c r="BY329" s="7"/>
      <c r="BZ329" s="7"/>
      <c r="CA329" s="7"/>
      <c r="CB329" s="7"/>
      <c r="CC329" s="7"/>
      <c r="CD329" s="7"/>
      <c r="CE329" s="7"/>
      <c r="CF329" s="7"/>
      <c r="CG329" s="7"/>
      <c r="CH329" s="7"/>
      <c r="CI329" s="7"/>
      <c r="CJ329" s="7"/>
      <c r="CK329" s="7"/>
      <c r="CL329" s="7"/>
      <c r="CM329" s="7"/>
      <c r="CN329" s="7"/>
      <c r="CO329" s="7"/>
      <c r="CP329" s="7"/>
      <c r="CQ329" s="7"/>
      <c r="CR329" s="7"/>
      <c r="CS329" s="7"/>
      <c r="CT329" s="7"/>
      <c r="CU329" s="7"/>
      <c r="CV329" s="7"/>
    </row>
    <row r="330" spans="1:100" ht="15.75" thickBot="1" x14ac:dyDescent="0.25">
      <c r="A330"/>
      <c r="B330"/>
      <c r="C330"/>
      <c r="D330"/>
      <c r="E330"/>
      <c r="F330"/>
      <c r="G330"/>
      <c r="H330"/>
      <c r="I330"/>
      <c r="J330"/>
      <c r="K330"/>
      <c r="L330"/>
      <c r="M330"/>
      <c r="N330"/>
      <c r="O330"/>
      <c r="P330"/>
      <c r="Q330"/>
      <c r="R330"/>
      <c r="S330"/>
      <c r="T330"/>
      <c r="U330"/>
      <c r="V330"/>
      <c r="W330"/>
      <c r="X330"/>
      <c r="Y330"/>
      <c r="Z330"/>
      <c r="AA330"/>
      <c r="AB330"/>
      <c r="AC330"/>
      <c r="AD330"/>
      <c r="AE330"/>
      <c r="AF330"/>
      <c r="AG330"/>
      <c r="AH330"/>
      <c r="AI330"/>
      <c r="AJ330"/>
      <c r="AK330"/>
      <c r="AL330"/>
      <c r="AM330"/>
      <c r="AN330"/>
      <c r="AO330"/>
      <c r="AP330"/>
      <c r="AQ330"/>
      <c r="AR330"/>
      <c r="AS330"/>
      <c r="AT330"/>
      <c r="AU330"/>
      <c r="AV330"/>
      <c r="AW330"/>
      <c r="AX330"/>
      <c r="AY330"/>
      <c r="AZ330"/>
      <c r="BA330"/>
      <c r="BB330"/>
      <c r="BC330"/>
      <c r="BD330"/>
      <c r="BE330"/>
      <c r="BF330"/>
      <c r="BG330"/>
      <c r="BH330"/>
      <c r="BI330"/>
      <c r="BJ330"/>
      <c r="BK330"/>
      <c r="BL330"/>
      <c r="BM330"/>
      <c r="BN330"/>
      <c r="BO330"/>
      <c r="BP330"/>
      <c r="BQ330"/>
      <c r="BR330" s="5"/>
      <c r="BS330" s="5"/>
      <c r="BT330" s="5"/>
      <c r="BU330" s="5"/>
      <c r="BV330" s="5"/>
      <c r="BW330" s="5"/>
      <c r="BX330" s="5"/>
      <c r="BY330" s="5"/>
      <c r="BZ330" s="5"/>
      <c r="CA330" s="5"/>
      <c r="CB330" s="5"/>
      <c r="CC330" s="5"/>
      <c r="CD330" s="5"/>
      <c r="CE330" s="5"/>
      <c r="CF330" s="5"/>
      <c r="CG330" s="5"/>
      <c r="CH330" s="5"/>
      <c r="CI330" s="5"/>
      <c r="CJ330" s="5"/>
      <c r="CK330" s="5"/>
      <c r="CL330" s="5"/>
      <c r="CM330" s="5"/>
      <c r="CN330" s="5"/>
      <c r="CO330" s="5"/>
      <c r="CP330" s="5"/>
      <c r="CQ330" s="5"/>
      <c r="CR330" s="5"/>
      <c r="CS330" s="5"/>
      <c r="CT330" s="5"/>
      <c r="CU330" s="5"/>
      <c r="CV330" s="5"/>
    </row>
    <row r="331" spans="1:100" x14ac:dyDescent="0.2">
      <c r="A331"/>
      <c r="B331"/>
      <c r="C331"/>
      <c r="D331"/>
      <c r="E331"/>
      <c r="F331"/>
      <c r="G331"/>
      <c r="H331"/>
      <c r="I331"/>
      <c r="J331"/>
      <c r="K331"/>
      <c r="L331"/>
      <c r="M331"/>
      <c r="N331"/>
      <c r="O331"/>
      <c r="P331"/>
      <c r="Q331"/>
      <c r="R331"/>
      <c r="S331"/>
      <c r="T331"/>
      <c r="U331"/>
      <c r="V331"/>
      <c r="W331"/>
      <c r="X331"/>
      <c r="Y331"/>
      <c r="Z331"/>
      <c r="AA331"/>
      <c r="AB331"/>
      <c r="AC331"/>
      <c r="AD331"/>
      <c r="AE331"/>
      <c r="AF331"/>
      <c r="AG331"/>
      <c r="AH331"/>
      <c r="AI331"/>
      <c r="AJ331"/>
      <c r="AK331"/>
      <c r="AL331"/>
      <c r="AM331"/>
      <c r="AN331"/>
      <c r="AO331"/>
      <c r="AP331"/>
      <c r="AQ331"/>
      <c r="AR331"/>
      <c r="AS331"/>
      <c r="AT331"/>
      <c r="AU331"/>
      <c r="AV331"/>
      <c r="AW331"/>
      <c r="AX331"/>
      <c r="AY331"/>
      <c r="AZ331"/>
      <c r="BA331"/>
      <c r="BB331"/>
      <c r="BC331"/>
      <c r="BD331"/>
      <c r="BE331"/>
      <c r="BF331"/>
      <c r="BG331"/>
      <c r="BH331"/>
      <c r="BI331"/>
      <c r="BJ331"/>
      <c r="BK331"/>
      <c r="BL331"/>
      <c r="BM331"/>
      <c r="BN331"/>
      <c r="BO331"/>
      <c r="BP331"/>
      <c r="BQ331"/>
      <c r="BR331" s="4"/>
      <c r="BS331" s="4"/>
      <c r="BT331" s="4"/>
      <c r="BU331" s="4"/>
      <c r="BV331" s="4"/>
      <c r="BW331" s="4"/>
      <c r="BX331" s="4"/>
      <c r="BY331" s="4"/>
      <c r="BZ331" s="4"/>
      <c r="CA331" s="4"/>
      <c r="CB331" s="4"/>
      <c r="CC331" s="4"/>
      <c r="CD331" s="4"/>
      <c r="CE331" s="4"/>
      <c r="CF331" s="4"/>
      <c r="CG331" s="4"/>
      <c r="CH331" s="4"/>
      <c r="CI331" s="4"/>
      <c r="CJ331" s="4"/>
      <c r="CK331" s="4"/>
      <c r="CL331" s="4"/>
      <c r="CM331" s="4"/>
      <c r="CN331" s="4"/>
      <c r="CO331" s="4"/>
      <c r="CP331" s="4"/>
      <c r="CQ331" s="4"/>
      <c r="CR331" s="4"/>
      <c r="CS331" s="4"/>
      <c r="CT331" s="4"/>
      <c r="CU331" s="4"/>
      <c r="CV331" s="4"/>
    </row>
    <row r="332" spans="1:100" x14ac:dyDescent="0.2">
      <c r="A332"/>
      <c r="B332"/>
      <c r="C332"/>
      <c r="D332"/>
      <c r="E332"/>
      <c r="F332"/>
      <c r="G332"/>
      <c r="H332"/>
      <c r="I332"/>
      <c r="J332"/>
      <c r="K332"/>
      <c r="L332"/>
      <c r="M332"/>
      <c r="N332"/>
      <c r="O332"/>
      <c r="P332"/>
      <c r="Q332"/>
      <c r="R332"/>
      <c r="S332"/>
      <c r="T332"/>
      <c r="U332"/>
      <c r="V332"/>
      <c r="W332"/>
      <c r="X332"/>
      <c r="Y332"/>
      <c r="Z332"/>
      <c r="AA332"/>
      <c r="AB332"/>
      <c r="AC332"/>
      <c r="AD332"/>
      <c r="AE332"/>
      <c r="AF332"/>
      <c r="AG332"/>
      <c r="AH332"/>
      <c r="AI332"/>
      <c r="AJ332"/>
      <c r="AK332"/>
      <c r="AL332"/>
      <c r="AM332"/>
      <c r="AN332"/>
      <c r="AO332"/>
      <c r="AP332"/>
      <c r="AQ332"/>
      <c r="AR332"/>
      <c r="AS332"/>
      <c r="AT332"/>
      <c r="AU332"/>
      <c r="AV332"/>
      <c r="AW332"/>
      <c r="AX332"/>
      <c r="AY332"/>
      <c r="AZ332"/>
      <c r="BA332"/>
      <c r="BB332"/>
      <c r="BC332"/>
      <c r="BD332"/>
      <c r="BE332"/>
      <c r="BF332"/>
      <c r="BG332"/>
      <c r="BH332"/>
      <c r="BI332"/>
      <c r="BJ332"/>
      <c r="BK332"/>
      <c r="BL332"/>
      <c r="BM332"/>
      <c r="BN332"/>
      <c r="BO332"/>
      <c r="BP332"/>
      <c r="BQ332"/>
      <c r="BR332" s="11"/>
      <c r="BS332" s="11"/>
      <c r="BT332" s="11"/>
      <c r="BU332" s="11"/>
      <c r="BV332" s="11"/>
      <c r="BW332" s="11"/>
      <c r="BX332" s="11"/>
      <c r="BY332" s="11"/>
      <c r="BZ332" s="11"/>
      <c r="CA332" s="11"/>
      <c r="CB332" s="11"/>
      <c r="CC332" s="11"/>
      <c r="CD332" s="11"/>
      <c r="CE332" s="11"/>
      <c r="CF332" s="11"/>
      <c r="CG332" s="11"/>
      <c r="CH332" s="11"/>
      <c r="CI332" s="11"/>
      <c r="CJ332" s="11"/>
      <c r="CK332" s="11"/>
      <c r="CL332" s="11"/>
      <c r="CM332" s="11"/>
      <c r="CN332" s="11"/>
      <c r="CO332" s="11"/>
      <c r="CP332" s="11"/>
      <c r="CQ332" s="11"/>
      <c r="CR332" s="11"/>
      <c r="CS332" s="11"/>
      <c r="CT332" s="11"/>
      <c r="CU332" s="11"/>
      <c r="CV332" s="11"/>
    </row>
    <row r="333" spans="1:100" x14ac:dyDescent="0.2">
      <c r="A333"/>
      <c r="B333"/>
      <c r="C333"/>
      <c r="D333"/>
      <c r="E333"/>
      <c r="F333"/>
      <c r="G333"/>
      <c r="H333"/>
      <c r="I333"/>
      <c r="J333"/>
      <c r="K333"/>
      <c r="L333"/>
      <c r="M333"/>
      <c r="N333"/>
      <c r="O333"/>
      <c r="P333"/>
      <c r="Q333"/>
      <c r="R333"/>
      <c r="S333"/>
      <c r="T333"/>
      <c r="U333"/>
      <c r="V333"/>
      <c r="W333"/>
      <c r="X333"/>
      <c r="Y333"/>
      <c r="Z333"/>
      <c r="AA333"/>
      <c r="AB333"/>
      <c r="AC333"/>
      <c r="AD333"/>
      <c r="AE333"/>
      <c r="AF333"/>
      <c r="AG333"/>
      <c r="AH333"/>
      <c r="AI333"/>
      <c r="AJ333"/>
      <c r="AK333"/>
      <c r="AL333"/>
      <c r="AM333"/>
      <c r="AN333"/>
      <c r="AO333"/>
      <c r="AP333"/>
      <c r="AQ333"/>
      <c r="AR333"/>
      <c r="AS333"/>
      <c r="AT333"/>
      <c r="AU333"/>
      <c r="AV333"/>
      <c r="AW333"/>
      <c r="AX333"/>
      <c r="AY333"/>
      <c r="AZ333"/>
      <c r="BA333"/>
      <c r="BB333"/>
      <c r="BC333"/>
      <c r="BD333"/>
      <c r="BE333"/>
      <c r="BF333"/>
      <c r="BG333"/>
      <c r="BH333"/>
      <c r="BI333"/>
      <c r="BJ333"/>
      <c r="BK333"/>
      <c r="BL333"/>
      <c r="BM333"/>
      <c r="BN333"/>
      <c r="BO333"/>
      <c r="BP333"/>
      <c r="BQ333"/>
      <c r="BR333" s="6"/>
      <c r="BS333" s="6"/>
      <c r="BT333" s="6"/>
      <c r="BU333" s="6"/>
      <c r="BV333" s="6"/>
      <c r="BW333" s="6"/>
      <c r="BX333" s="6"/>
      <c r="BY333" s="6"/>
      <c r="BZ333" s="6"/>
      <c r="CA333" s="6"/>
      <c r="CB333" s="6"/>
      <c r="CC333" s="6"/>
      <c r="CD333" s="6"/>
      <c r="CE333" s="6"/>
      <c r="CF333" s="6"/>
      <c r="CG333" s="6"/>
      <c r="CH333" s="6"/>
      <c r="CI333" s="6"/>
      <c r="CJ333" s="6"/>
      <c r="CK333" s="6"/>
      <c r="CL333" s="6"/>
      <c r="CM333" s="6"/>
      <c r="CN333" s="6"/>
      <c r="CO333" s="6"/>
      <c r="CP333" s="6"/>
      <c r="CQ333" s="6"/>
      <c r="CR333" s="6"/>
      <c r="CS333" s="6"/>
      <c r="CT333" s="6"/>
      <c r="CU333" s="6"/>
      <c r="CV333" s="6"/>
    </row>
    <row r="334" spans="1:100" x14ac:dyDescent="0.2">
      <c r="A334"/>
      <c r="B334"/>
      <c r="C334"/>
      <c r="D334"/>
      <c r="E334"/>
      <c r="F334"/>
      <c r="G334"/>
      <c r="H334"/>
      <c r="I334"/>
      <c r="J334"/>
      <c r="K334"/>
      <c r="L334"/>
      <c r="M334"/>
      <c r="N334"/>
      <c r="O334"/>
      <c r="P334"/>
      <c r="Q334"/>
      <c r="R334"/>
      <c r="S334"/>
      <c r="T334"/>
      <c r="U334"/>
      <c r="V334"/>
      <c r="W334"/>
      <c r="X334"/>
      <c r="Y334"/>
      <c r="Z334"/>
      <c r="AA334"/>
      <c r="AB334"/>
      <c r="AC334"/>
      <c r="AD334"/>
      <c r="AE334"/>
      <c r="AF334"/>
      <c r="AG334"/>
      <c r="AH334"/>
      <c r="AI334"/>
      <c r="AJ334"/>
      <c r="AK334"/>
      <c r="AL334"/>
      <c r="AM334"/>
      <c r="AN334"/>
      <c r="AO334"/>
      <c r="AP334"/>
      <c r="AQ334"/>
      <c r="AR334"/>
      <c r="AS334"/>
      <c r="AT334"/>
      <c r="AU334"/>
      <c r="AV334"/>
      <c r="AW334"/>
      <c r="AX334"/>
      <c r="AY334"/>
      <c r="AZ334"/>
      <c r="BA334"/>
      <c r="BB334"/>
      <c r="BC334"/>
      <c r="BD334"/>
      <c r="BE334"/>
      <c r="BF334"/>
      <c r="BG334"/>
      <c r="BH334"/>
      <c r="BI334"/>
      <c r="BJ334"/>
      <c r="BK334"/>
      <c r="BL334"/>
      <c r="BM334"/>
      <c r="BN334"/>
      <c r="BO334"/>
      <c r="BP334"/>
      <c r="BQ334"/>
      <c r="BR334" s="10"/>
      <c r="BS334" s="10"/>
      <c r="BT334" s="10"/>
      <c r="BU334" s="10"/>
      <c r="BV334" s="10"/>
      <c r="BW334" s="10"/>
      <c r="BX334" s="10"/>
      <c r="BY334" s="10"/>
      <c r="BZ334" s="10"/>
      <c r="CA334" s="10"/>
      <c r="CB334" s="10"/>
      <c r="CC334" s="10"/>
      <c r="CD334" s="10"/>
      <c r="CE334" s="10"/>
      <c r="CF334" s="10"/>
      <c r="CG334" s="10"/>
      <c r="CH334" s="10"/>
      <c r="CI334" s="10"/>
      <c r="CJ334" s="10"/>
      <c r="CK334" s="10"/>
      <c r="CL334" s="10"/>
      <c r="CM334" s="10"/>
      <c r="CN334" s="10"/>
      <c r="CO334" s="10"/>
      <c r="CP334" s="10"/>
      <c r="CQ334" s="10"/>
      <c r="CR334" s="10"/>
      <c r="CS334" s="10"/>
      <c r="CT334" s="10"/>
      <c r="CU334" s="10"/>
      <c r="CV334" s="10"/>
    </row>
    <row r="335" spans="1:100" x14ac:dyDescent="0.2">
      <c r="A335"/>
      <c r="B335"/>
      <c r="C335"/>
      <c r="D335"/>
      <c r="E335"/>
      <c r="F335"/>
      <c r="G335"/>
      <c r="H335"/>
      <c r="I335"/>
      <c r="J335"/>
      <c r="K335"/>
      <c r="L335"/>
      <c r="M335"/>
      <c r="N335"/>
      <c r="O335"/>
      <c r="P335"/>
      <c r="Q335"/>
      <c r="R335"/>
      <c r="S335"/>
      <c r="T335"/>
      <c r="U335"/>
      <c r="V335"/>
      <c r="W335"/>
      <c r="X335"/>
      <c r="Y335"/>
      <c r="Z335"/>
      <c r="AA335"/>
      <c r="AB335"/>
      <c r="AC335"/>
      <c r="AD335"/>
      <c r="AE335"/>
      <c r="AF335"/>
      <c r="AG335"/>
      <c r="AH335"/>
      <c r="AI335"/>
      <c r="AJ335"/>
      <c r="AK335"/>
      <c r="AL335"/>
      <c r="AM335"/>
      <c r="AN335"/>
      <c r="AO335"/>
      <c r="AP335"/>
      <c r="AQ335"/>
      <c r="AR335"/>
      <c r="AS335"/>
      <c r="AT335"/>
      <c r="AU335"/>
      <c r="AV335"/>
      <c r="AW335"/>
      <c r="AX335"/>
      <c r="AY335"/>
      <c r="AZ335"/>
      <c r="BA335"/>
      <c r="BB335"/>
      <c r="BC335"/>
      <c r="BD335"/>
      <c r="BE335"/>
      <c r="BF335"/>
      <c r="BG335"/>
      <c r="BH335"/>
      <c r="BI335"/>
      <c r="BJ335"/>
      <c r="BK335"/>
      <c r="BL335"/>
      <c r="BM335"/>
      <c r="BN335"/>
      <c r="BO335"/>
      <c r="BP335"/>
      <c r="BQ335"/>
      <c r="BR335" s="9"/>
      <c r="BS335" s="9"/>
      <c r="BT335" s="9"/>
      <c r="BU335" s="9"/>
      <c r="BV335" s="9"/>
      <c r="BW335" s="9"/>
      <c r="BX335" s="9"/>
      <c r="BY335" s="9"/>
      <c r="BZ335" s="9"/>
      <c r="CA335" s="9"/>
      <c r="CB335" s="9"/>
      <c r="CC335" s="9"/>
      <c r="CD335" s="9"/>
      <c r="CE335" s="9"/>
      <c r="CF335" s="9"/>
      <c r="CG335" s="9"/>
      <c r="CH335" s="9"/>
      <c r="CI335" s="9"/>
      <c r="CJ335" s="9"/>
      <c r="CK335" s="9"/>
      <c r="CL335" s="9"/>
      <c r="CM335" s="9"/>
      <c r="CN335" s="9"/>
      <c r="CO335" s="9"/>
      <c r="CP335" s="9"/>
      <c r="CQ335" s="9"/>
      <c r="CR335" s="9"/>
      <c r="CS335" s="9"/>
      <c r="CT335" s="9"/>
      <c r="CU335" s="9"/>
      <c r="CV335" s="9"/>
    </row>
    <row r="336" spans="1:100" x14ac:dyDescent="0.2">
      <c r="A336"/>
      <c r="B336"/>
      <c r="C336"/>
      <c r="D336"/>
      <c r="E336"/>
      <c r="F336"/>
      <c r="G336"/>
      <c r="H336"/>
      <c r="I336"/>
      <c r="J336"/>
      <c r="K336"/>
      <c r="L336"/>
      <c r="M336"/>
      <c r="N336"/>
      <c r="O336"/>
      <c r="P336"/>
      <c r="Q336"/>
      <c r="R336"/>
      <c r="S336"/>
      <c r="T336"/>
      <c r="U336"/>
      <c r="V336"/>
      <c r="W336"/>
      <c r="X336"/>
      <c r="Y336"/>
      <c r="Z336"/>
      <c r="AA336"/>
      <c r="AB336"/>
      <c r="AC336"/>
      <c r="AD336"/>
      <c r="AE336"/>
      <c r="AF336"/>
      <c r="AG336"/>
      <c r="AH336"/>
      <c r="AI336"/>
      <c r="AJ336"/>
      <c r="AK336"/>
      <c r="AL336"/>
      <c r="AM336"/>
      <c r="AN336"/>
      <c r="AO336"/>
      <c r="AP336"/>
      <c r="AQ336"/>
      <c r="AR336"/>
      <c r="AS336"/>
      <c r="AT336"/>
      <c r="AU336"/>
      <c r="AV336"/>
      <c r="AW336"/>
      <c r="AX336"/>
      <c r="AY336"/>
      <c r="AZ336"/>
      <c r="BA336"/>
      <c r="BB336"/>
      <c r="BC336"/>
      <c r="BD336"/>
      <c r="BE336"/>
      <c r="BF336"/>
      <c r="BG336"/>
      <c r="BH336"/>
      <c r="BI336"/>
      <c r="BJ336"/>
      <c r="BK336"/>
      <c r="BL336"/>
      <c r="BM336"/>
      <c r="BN336"/>
      <c r="BO336"/>
      <c r="BP336"/>
      <c r="BQ336"/>
      <c r="BR336" s="8"/>
      <c r="BS336" s="8"/>
      <c r="BT336" s="8"/>
      <c r="BU336" s="8"/>
      <c r="BV336" s="8"/>
      <c r="BW336" s="8"/>
      <c r="BX336" s="8"/>
      <c r="BY336" s="8"/>
      <c r="BZ336" s="8"/>
      <c r="CA336" s="8"/>
      <c r="CB336" s="8"/>
      <c r="CC336" s="8"/>
      <c r="CD336" s="8"/>
      <c r="CE336" s="8"/>
      <c r="CF336" s="8"/>
      <c r="CG336" s="8"/>
      <c r="CH336" s="8"/>
      <c r="CI336" s="8"/>
      <c r="CJ336" s="8"/>
      <c r="CK336" s="8"/>
      <c r="CL336" s="8"/>
      <c r="CM336" s="8"/>
      <c r="CN336" s="8"/>
      <c r="CO336" s="8"/>
      <c r="CP336" s="8"/>
      <c r="CQ336" s="8"/>
      <c r="CR336" s="8"/>
      <c r="CS336" s="8"/>
      <c r="CT336" s="8"/>
      <c r="CU336" s="8"/>
      <c r="CV336" s="8"/>
    </row>
    <row r="337" spans="1:100" x14ac:dyDescent="0.2">
      <c r="A337"/>
      <c r="B337"/>
      <c r="C337"/>
      <c r="D337"/>
      <c r="E337"/>
      <c r="F337"/>
      <c r="G337"/>
      <c r="H337"/>
      <c r="I337"/>
      <c r="J337"/>
      <c r="K337"/>
      <c r="L337"/>
      <c r="M337"/>
      <c r="N337"/>
      <c r="O337"/>
      <c r="P337"/>
      <c r="Q337"/>
      <c r="R337"/>
      <c r="S337"/>
      <c r="T337"/>
      <c r="U337"/>
      <c r="V337"/>
      <c r="W337"/>
      <c r="X337"/>
      <c r="Y337"/>
      <c r="Z337"/>
      <c r="AA337"/>
      <c r="AB337"/>
      <c r="AC337"/>
      <c r="AD337"/>
      <c r="AE337"/>
      <c r="AF337"/>
      <c r="AG337"/>
      <c r="AH337"/>
      <c r="AI337"/>
      <c r="AJ337"/>
      <c r="AK337"/>
      <c r="AL337"/>
      <c r="AM337"/>
      <c r="AN337"/>
      <c r="AO337"/>
      <c r="AP337"/>
      <c r="AQ337"/>
      <c r="AR337"/>
      <c r="AS337"/>
      <c r="AT337"/>
      <c r="AU337"/>
      <c r="AV337"/>
      <c r="AW337"/>
      <c r="AX337"/>
      <c r="AY337"/>
      <c r="AZ337"/>
      <c r="BA337"/>
      <c r="BB337"/>
      <c r="BC337"/>
      <c r="BD337"/>
      <c r="BE337"/>
      <c r="BF337"/>
      <c r="BG337"/>
      <c r="BH337"/>
      <c r="BI337"/>
      <c r="BJ337"/>
      <c r="BK337"/>
      <c r="BL337"/>
      <c r="BM337"/>
      <c r="BN337"/>
      <c r="BO337"/>
      <c r="BP337"/>
      <c r="BQ337"/>
      <c r="BR337" s="3"/>
      <c r="BS337" s="3"/>
      <c r="BT337" s="3"/>
      <c r="BU337" s="3"/>
      <c r="BV337" s="3"/>
      <c r="BW337" s="3"/>
      <c r="BX337" s="3"/>
      <c r="BY337" s="3"/>
      <c r="BZ337" s="3"/>
      <c r="CA337" s="3"/>
      <c r="CB337" s="3"/>
      <c r="CC337" s="3"/>
      <c r="CD337" s="3"/>
      <c r="CE337" s="3"/>
      <c r="CF337" s="3"/>
      <c r="CG337" s="3"/>
      <c r="CH337" s="3"/>
      <c r="CI337" s="3"/>
      <c r="CJ337" s="3"/>
      <c r="CK337" s="3"/>
      <c r="CL337" s="3"/>
      <c r="CM337" s="3"/>
      <c r="CN337" s="3"/>
      <c r="CO337" s="3"/>
      <c r="CP337" s="3"/>
      <c r="CQ337" s="3"/>
      <c r="CR337" s="3"/>
      <c r="CS337" s="3"/>
      <c r="CT337" s="3"/>
      <c r="CU337" s="3"/>
      <c r="CV337" s="3"/>
    </row>
    <row r="338" spans="1:100" x14ac:dyDescent="0.2">
      <c r="A338"/>
      <c r="B338"/>
      <c r="C338"/>
      <c r="D338"/>
      <c r="E338"/>
      <c r="F338"/>
      <c r="G338"/>
      <c r="H338"/>
      <c r="I338"/>
      <c r="J338"/>
      <c r="K338"/>
      <c r="L338"/>
      <c r="M338"/>
      <c r="N338"/>
      <c r="O338"/>
      <c r="P338"/>
      <c r="Q338"/>
      <c r="R338"/>
      <c r="S338"/>
      <c r="T338"/>
      <c r="U338"/>
      <c r="V338"/>
      <c r="W338"/>
      <c r="X338"/>
      <c r="Y338"/>
      <c r="Z338"/>
      <c r="AA338"/>
      <c r="AB338"/>
      <c r="AC338"/>
      <c r="AD338"/>
      <c r="AE338"/>
      <c r="AF338"/>
      <c r="AG338"/>
      <c r="AH338"/>
      <c r="AI338"/>
      <c r="AJ338"/>
      <c r="AK338"/>
      <c r="AL338"/>
      <c r="AM338"/>
      <c r="AN338"/>
      <c r="AO338"/>
      <c r="AP338"/>
      <c r="AQ338"/>
      <c r="AR338"/>
      <c r="AS338"/>
      <c r="AT338"/>
      <c r="AU338"/>
      <c r="AV338"/>
      <c r="AW338"/>
      <c r="AX338"/>
      <c r="AY338"/>
      <c r="AZ338"/>
      <c r="BA338"/>
      <c r="BB338"/>
      <c r="BC338"/>
      <c r="BD338"/>
      <c r="BE338"/>
      <c r="BF338"/>
      <c r="BG338"/>
      <c r="BH338"/>
      <c r="BI338"/>
      <c r="BJ338"/>
      <c r="BK338"/>
      <c r="BL338"/>
      <c r="BM338"/>
      <c r="BN338"/>
      <c r="BO338"/>
      <c r="BP338"/>
      <c r="BQ338"/>
      <c r="BR338" s="12"/>
      <c r="BS338" s="12"/>
      <c r="BT338" s="12"/>
      <c r="BU338" s="12"/>
      <c r="BV338" s="12"/>
      <c r="BW338" s="12"/>
      <c r="BX338" s="12"/>
      <c r="BY338" s="12"/>
      <c r="BZ338" s="12"/>
      <c r="CA338" s="12"/>
      <c r="CB338" s="12"/>
      <c r="CC338" s="12"/>
      <c r="CD338" s="12"/>
      <c r="CE338" s="12"/>
      <c r="CF338" s="12"/>
      <c r="CG338" s="12"/>
      <c r="CH338" s="12"/>
      <c r="CI338" s="12"/>
      <c r="CJ338" s="12"/>
      <c r="CK338" s="12"/>
      <c r="CL338" s="12"/>
      <c r="CM338" s="12"/>
      <c r="CN338" s="12"/>
      <c r="CO338" s="12"/>
      <c r="CP338" s="12"/>
      <c r="CQ338" s="12"/>
      <c r="CR338" s="12"/>
      <c r="CS338" s="12"/>
      <c r="CT338" s="12"/>
      <c r="CU338" s="12"/>
      <c r="CV338" s="12"/>
    </row>
    <row r="339" spans="1:100" x14ac:dyDescent="0.2">
      <c r="A339"/>
      <c r="B339"/>
      <c r="C339"/>
      <c r="D339"/>
      <c r="E339"/>
      <c r="F339"/>
      <c r="G339"/>
      <c r="H339"/>
      <c r="I339"/>
      <c r="J339"/>
      <c r="K339"/>
      <c r="L339"/>
      <c r="M339"/>
      <c r="N339"/>
      <c r="O339"/>
      <c r="P339"/>
      <c r="Q339"/>
      <c r="R339"/>
      <c r="S339"/>
      <c r="T339"/>
      <c r="U339"/>
      <c r="V339"/>
      <c r="W339"/>
      <c r="X339"/>
      <c r="Y339"/>
      <c r="Z339"/>
      <c r="AA339"/>
      <c r="AB339"/>
      <c r="AC339"/>
      <c r="AD339"/>
      <c r="AE339"/>
      <c r="AF339"/>
      <c r="AG339"/>
      <c r="AH339"/>
      <c r="AI339"/>
      <c r="AJ339"/>
      <c r="AK339"/>
      <c r="AL339"/>
      <c r="AM339"/>
      <c r="AN339"/>
      <c r="AO339"/>
      <c r="AP339"/>
      <c r="AQ339"/>
      <c r="AR339"/>
      <c r="AS339"/>
      <c r="AT339"/>
      <c r="AU339"/>
      <c r="AV339"/>
      <c r="AW339"/>
      <c r="AX339"/>
      <c r="AY339"/>
      <c r="AZ339"/>
      <c r="BA339"/>
      <c r="BB339"/>
      <c r="BC339"/>
      <c r="BD339"/>
      <c r="BE339"/>
      <c r="BF339"/>
      <c r="BG339"/>
      <c r="BH339"/>
      <c r="BI339"/>
      <c r="BJ339"/>
      <c r="BK339"/>
      <c r="BL339"/>
      <c r="BM339"/>
      <c r="BN339"/>
      <c r="BO339"/>
      <c r="BP339"/>
      <c r="BQ339"/>
      <c r="BR339" s="7"/>
      <c r="BS339" s="7"/>
      <c r="BT339" s="7"/>
      <c r="BU339" s="7"/>
      <c r="BV339" s="7"/>
      <c r="BW339" s="7"/>
      <c r="BX339" s="7"/>
      <c r="BY339" s="7"/>
      <c r="BZ339" s="7"/>
      <c r="CA339" s="7"/>
      <c r="CB339" s="7"/>
      <c r="CC339" s="7"/>
      <c r="CD339" s="7"/>
      <c r="CE339" s="7"/>
      <c r="CF339" s="7"/>
      <c r="CG339" s="7"/>
      <c r="CH339" s="7"/>
      <c r="CI339" s="7"/>
      <c r="CJ339" s="7"/>
      <c r="CK339" s="7"/>
      <c r="CL339" s="7"/>
      <c r="CM339" s="7"/>
      <c r="CN339" s="7"/>
      <c r="CO339" s="7"/>
      <c r="CP339" s="7"/>
      <c r="CQ339" s="7"/>
      <c r="CR339" s="7"/>
      <c r="CS339" s="7"/>
      <c r="CT339" s="7"/>
      <c r="CU339" s="7"/>
      <c r="CV339" s="7"/>
    </row>
    <row r="340" spans="1:100" ht="15.75" thickBot="1" x14ac:dyDescent="0.25">
      <c r="A340"/>
      <c r="B340"/>
      <c r="C340"/>
      <c r="D340"/>
      <c r="E340"/>
      <c r="F340"/>
      <c r="G340"/>
      <c r="H340"/>
      <c r="I340"/>
      <c r="J340"/>
      <c r="K340"/>
      <c r="L340"/>
      <c r="M340"/>
      <c r="N340"/>
      <c r="O340"/>
      <c r="P340"/>
      <c r="Q340"/>
      <c r="R340"/>
      <c r="S340"/>
      <c r="T340"/>
      <c r="U340"/>
      <c r="V340"/>
      <c r="W340"/>
      <c r="X340"/>
      <c r="Y340"/>
      <c r="Z340"/>
      <c r="AA340"/>
      <c r="AB340"/>
      <c r="AC340"/>
      <c r="AD340"/>
      <c r="AE340"/>
      <c r="AF340"/>
      <c r="AG340"/>
      <c r="AH340"/>
      <c r="AI340"/>
      <c r="AJ340"/>
      <c r="AK340"/>
      <c r="AL340"/>
      <c r="AM340"/>
      <c r="AN340"/>
      <c r="AO340"/>
      <c r="AP340"/>
      <c r="AQ340"/>
      <c r="AR340"/>
      <c r="AS340"/>
      <c r="AT340"/>
      <c r="AU340"/>
      <c r="AV340"/>
      <c r="AW340"/>
      <c r="AX340"/>
      <c r="AY340"/>
      <c r="AZ340"/>
      <c r="BA340"/>
      <c r="BB340"/>
      <c r="BC340"/>
      <c r="BD340"/>
      <c r="BE340"/>
      <c r="BF340"/>
      <c r="BG340"/>
      <c r="BH340"/>
      <c r="BI340"/>
      <c r="BJ340"/>
      <c r="BK340"/>
      <c r="BL340"/>
      <c r="BM340"/>
      <c r="BN340"/>
      <c r="BO340"/>
      <c r="BP340"/>
      <c r="BQ340"/>
      <c r="BR340" s="5"/>
      <c r="BS340" s="5"/>
      <c r="BT340" s="5"/>
      <c r="BU340" s="5"/>
      <c r="BV340" s="5"/>
      <c r="BW340" s="5"/>
      <c r="BX340" s="5"/>
      <c r="BY340" s="5"/>
      <c r="BZ340" s="5"/>
      <c r="CA340" s="5"/>
      <c r="CB340" s="5"/>
      <c r="CC340" s="5"/>
      <c r="CD340" s="5"/>
      <c r="CE340" s="5"/>
      <c r="CF340" s="5"/>
      <c r="CG340" s="5"/>
      <c r="CH340" s="5"/>
      <c r="CI340" s="5"/>
      <c r="CJ340" s="5"/>
      <c r="CK340" s="5"/>
      <c r="CL340" s="5"/>
      <c r="CM340" s="5"/>
      <c r="CN340" s="5"/>
      <c r="CO340" s="5"/>
      <c r="CP340" s="5"/>
      <c r="CQ340" s="5"/>
      <c r="CR340" s="5"/>
      <c r="CS340" s="5"/>
      <c r="CT340" s="5"/>
      <c r="CU340" s="5"/>
      <c r="CV340" s="5"/>
    </row>
    <row r="341" spans="1:100" x14ac:dyDescent="0.2">
      <c r="A341"/>
      <c r="B341"/>
      <c r="C341"/>
      <c r="D341"/>
      <c r="E341"/>
      <c r="F341"/>
      <c r="G341"/>
      <c r="H341"/>
      <c r="I341"/>
      <c r="J341"/>
      <c r="K341"/>
      <c r="L341"/>
      <c r="M341"/>
      <c r="N341"/>
      <c r="O341"/>
      <c r="P341"/>
      <c r="Q341"/>
      <c r="R341"/>
      <c r="S341"/>
      <c r="T341"/>
      <c r="U341"/>
      <c r="V341"/>
      <c r="W341"/>
      <c r="X341"/>
      <c r="Y341"/>
      <c r="Z341"/>
      <c r="AA341"/>
      <c r="AB341"/>
      <c r="AC341"/>
      <c r="AD341"/>
      <c r="AE341"/>
      <c r="AF341"/>
      <c r="AG341"/>
      <c r="AH341"/>
      <c r="AI341"/>
      <c r="AJ341"/>
      <c r="AK341"/>
      <c r="AL341"/>
      <c r="AM341"/>
      <c r="AN341"/>
      <c r="AO341"/>
      <c r="AP341"/>
      <c r="AQ341"/>
      <c r="AR341"/>
      <c r="AS341"/>
      <c r="AT341"/>
      <c r="AU341"/>
      <c r="AV341"/>
      <c r="AW341"/>
      <c r="AX341"/>
      <c r="AY341"/>
      <c r="AZ341"/>
      <c r="BA341"/>
      <c r="BB341"/>
      <c r="BC341"/>
      <c r="BD341"/>
      <c r="BE341"/>
      <c r="BF341"/>
      <c r="BG341"/>
      <c r="BH341"/>
      <c r="BI341"/>
      <c r="BJ341"/>
      <c r="BK341"/>
      <c r="BL341"/>
      <c r="BM341"/>
      <c r="BN341"/>
      <c r="BO341"/>
      <c r="BP341"/>
      <c r="BQ341"/>
      <c r="BR341" s="4"/>
      <c r="BS341" s="4"/>
      <c r="BT341" s="4"/>
      <c r="BU341" s="4"/>
      <c r="BV341" s="4"/>
      <c r="BW341" s="4"/>
      <c r="BX341" s="4"/>
      <c r="BY341" s="4"/>
      <c r="BZ341" s="4"/>
      <c r="CA341" s="4"/>
      <c r="CB341" s="4"/>
      <c r="CC341" s="4"/>
      <c r="CD341" s="4"/>
      <c r="CE341" s="4"/>
      <c r="CF341" s="4"/>
      <c r="CG341" s="4"/>
      <c r="CH341" s="4"/>
      <c r="CI341" s="4"/>
      <c r="CJ341" s="4"/>
      <c r="CK341" s="4"/>
      <c r="CL341" s="4"/>
      <c r="CM341" s="4"/>
      <c r="CN341" s="4"/>
      <c r="CO341" s="4"/>
      <c r="CP341" s="4"/>
      <c r="CQ341" s="4"/>
      <c r="CR341" s="4"/>
      <c r="CS341" s="4"/>
      <c r="CT341" s="4"/>
      <c r="CU341" s="4"/>
      <c r="CV341" s="4"/>
    </row>
    <row r="342" spans="1:100" x14ac:dyDescent="0.2">
      <c r="A342"/>
      <c r="B342"/>
      <c r="C342"/>
      <c r="D342"/>
      <c r="E342"/>
      <c r="F342"/>
      <c r="G342"/>
      <c r="H342"/>
      <c r="I342"/>
      <c r="J342"/>
      <c r="K342"/>
      <c r="L342"/>
      <c r="M342"/>
      <c r="N342"/>
      <c r="O342"/>
      <c r="P342"/>
      <c r="Q342"/>
      <c r="R342"/>
      <c r="S342"/>
      <c r="T342"/>
      <c r="U342"/>
      <c r="V342"/>
      <c r="W342"/>
      <c r="X342"/>
      <c r="Y342"/>
      <c r="Z342"/>
      <c r="AA342"/>
      <c r="AB342"/>
      <c r="AC342"/>
      <c r="AD342"/>
      <c r="AE342"/>
      <c r="AF342"/>
      <c r="AG342"/>
      <c r="AH342"/>
      <c r="AI342"/>
      <c r="AJ342"/>
      <c r="AK342"/>
      <c r="AL342"/>
      <c r="AM342"/>
      <c r="AN342"/>
      <c r="AO342"/>
      <c r="AP342"/>
      <c r="AQ342"/>
      <c r="AR342"/>
      <c r="AS342"/>
      <c r="AT342"/>
      <c r="AU342"/>
      <c r="AV342"/>
      <c r="AW342"/>
      <c r="AX342"/>
      <c r="AY342"/>
      <c r="AZ342"/>
      <c r="BA342"/>
      <c r="BB342"/>
      <c r="BC342"/>
      <c r="BD342"/>
      <c r="BE342"/>
      <c r="BF342"/>
      <c r="BG342"/>
      <c r="BH342"/>
      <c r="BI342"/>
      <c r="BJ342"/>
      <c r="BK342"/>
      <c r="BL342"/>
      <c r="BM342"/>
      <c r="BN342"/>
      <c r="BO342"/>
      <c r="BP342"/>
      <c r="BQ342"/>
      <c r="BR342" s="11"/>
      <c r="BS342" s="11"/>
      <c r="BT342" s="11"/>
      <c r="BU342" s="11"/>
      <c r="BV342" s="11"/>
      <c r="BW342" s="11"/>
      <c r="BX342" s="11"/>
      <c r="BY342" s="11"/>
      <c r="BZ342" s="11"/>
      <c r="CA342" s="11"/>
      <c r="CB342" s="11"/>
      <c r="CC342" s="11"/>
      <c r="CD342" s="11"/>
      <c r="CE342" s="11"/>
      <c r="CF342" s="11"/>
      <c r="CG342" s="11"/>
      <c r="CH342" s="11"/>
      <c r="CI342" s="11"/>
      <c r="CJ342" s="11"/>
      <c r="CK342" s="11"/>
      <c r="CL342" s="11"/>
      <c r="CM342" s="11"/>
      <c r="CN342" s="11"/>
      <c r="CO342" s="11"/>
      <c r="CP342" s="11"/>
      <c r="CQ342" s="11"/>
      <c r="CR342" s="11"/>
      <c r="CS342" s="11"/>
      <c r="CT342" s="11"/>
      <c r="CU342" s="11"/>
      <c r="CV342" s="11"/>
    </row>
    <row r="343" spans="1:100" x14ac:dyDescent="0.2">
      <c r="A343"/>
      <c r="B343"/>
      <c r="C343"/>
      <c r="D343"/>
      <c r="E343"/>
      <c r="F343"/>
      <c r="G343"/>
      <c r="H343"/>
      <c r="I343"/>
      <c r="J343"/>
      <c r="K343"/>
      <c r="L343"/>
      <c r="M343"/>
      <c r="N343"/>
      <c r="O343"/>
      <c r="P343"/>
      <c r="Q343"/>
      <c r="R343"/>
      <c r="S343"/>
      <c r="T343"/>
      <c r="U343"/>
      <c r="V343"/>
      <c r="W343"/>
      <c r="X343"/>
      <c r="Y343"/>
      <c r="Z343"/>
      <c r="AA343"/>
      <c r="AB343"/>
      <c r="AC343"/>
      <c r="AD343"/>
      <c r="AE343"/>
      <c r="AF343"/>
      <c r="AG343"/>
      <c r="AH343"/>
      <c r="AI343"/>
      <c r="AJ343"/>
      <c r="AK343"/>
      <c r="AL343"/>
      <c r="AM343"/>
      <c r="AN343"/>
      <c r="AO343"/>
      <c r="AP343"/>
      <c r="AQ343"/>
      <c r="AR343"/>
      <c r="AS343"/>
      <c r="AT343"/>
      <c r="AU343"/>
      <c r="AV343"/>
      <c r="AW343"/>
      <c r="AX343"/>
      <c r="AY343"/>
      <c r="AZ343"/>
      <c r="BA343"/>
      <c r="BB343"/>
      <c r="BC343"/>
      <c r="BD343"/>
      <c r="BE343"/>
      <c r="BF343"/>
      <c r="BG343"/>
      <c r="BH343"/>
      <c r="BI343"/>
      <c r="BJ343"/>
      <c r="BK343"/>
      <c r="BL343"/>
      <c r="BM343"/>
      <c r="BN343"/>
      <c r="BO343"/>
      <c r="BP343"/>
      <c r="BQ343"/>
      <c r="BR343" s="6"/>
      <c r="BS343" s="6"/>
      <c r="BT343" s="6"/>
      <c r="BU343" s="6"/>
      <c r="BV343" s="6"/>
      <c r="BW343" s="6"/>
      <c r="BX343" s="6"/>
      <c r="BY343" s="6"/>
      <c r="BZ343" s="6"/>
      <c r="CA343" s="6"/>
      <c r="CB343" s="6"/>
      <c r="CC343" s="6"/>
      <c r="CD343" s="6"/>
      <c r="CE343" s="6"/>
      <c r="CF343" s="6"/>
      <c r="CG343" s="6"/>
      <c r="CH343" s="6"/>
      <c r="CI343" s="6"/>
      <c r="CJ343" s="6"/>
      <c r="CK343" s="6"/>
      <c r="CL343" s="6"/>
      <c r="CM343" s="6"/>
      <c r="CN343" s="6"/>
      <c r="CO343" s="6"/>
      <c r="CP343" s="6"/>
      <c r="CQ343" s="6"/>
      <c r="CR343" s="6"/>
      <c r="CS343" s="6"/>
      <c r="CT343" s="6"/>
      <c r="CU343" s="6"/>
      <c r="CV343" s="6"/>
    </row>
    <row r="344" spans="1:100" x14ac:dyDescent="0.2">
      <c r="A344"/>
      <c r="B344"/>
      <c r="C344"/>
      <c r="D344"/>
      <c r="E344"/>
      <c r="F344"/>
      <c r="G344"/>
      <c r="H344"/>
      <c r="I344"/>
      <c r="J344"/>
      <c r="K344"/>
      <c r="L344"/>
      <c r="M344"/>
      <c r="N344"/>
      <c r="O344"/>
      <c r="P344"/>
      <c r="Q344"/>
      <c r="R344"/>
      <c r="S344"/>
      <c r="T344"/>
      <c r="U344"/>
      <c r="V344"/>
      <c r="W344"/>
      <c r="X344"/>
      <c r="Y344"/>
      <c r="Z344"/>
      <c r="AA344"/>
      <c r="AB344"/>
      <c r="AC344"/>
      <c r="AD344"/>
      <c r="AE344"/>
      <c r="AF344"/>
      <c r="AG344"/>
      <c r="AH344"/>
      <c r="AI344"/>
      <c r="AJ344"/>
      <c r="AK344"/>
      <c r="AL344"/>
      <c r="AM344"/>
      <c r="AN344"/>
      <c r="AO344"/>
      <c r="AP344"/>
      <c r="AQ344"/>
      <c r="AR344"/>
      <c r="AS344"/>
      <c r="AT344"/>
      <c r="AU344"/>
      <c r="AV344"/>
      <c r="AW344"/>
      <c r="AX344"/>
      <c r="AY344"/>
      <c r="AZ344"/>
      <c r="BA344"/>
      <c r="BB344"/>
      <c r="BC344"/>
      <c r="BD344"/>
      <c r="BE344"/>
      <c r="BF344"/>
      <c r="BG344"/>
      <c r="BH344"/>
      <c r="BI344"/>
      <c r="BJ344"/>
      <c r="BK344"/>
      <c r="BL344"/>
      <c r="BM344"/>
      <c r="BN344"/>
      <c r="BO344"/>
      <c r="BP344"/>
      <c r="BQ344"/>
      <c r="BR344" s="10"/>
      <c r="BS344" s="10"/>
      <c r="BT344" s="10"/>
      <c r="BU344" s="10"/>
      <c r="BV344" s="10"/>
      <c r="BW344" s="10"/>
      <c r="BX344" s="10"/>
      <c r="BY344" s="10"/>
      <c r="BZ344" s="10"/>
      <c r="CA344" s="10"/>
      <c r="CB344" s="10"/>
      <c r="CC344" s="10"/>
      <c r="CD344" s="10"/>
      <c r="CE344" s="10"/>
      <c r="CF344" s="10"/>
      <c r="CG344" s="10"/>
      <c r="CH344" s="10"/>
      <c r="CI344" s="10"/>
      <c r="CJ344" s="10"/>
      <c r="CK344" s="10"/>
      <c r="CL344" s="10"/>
      <c r="CM344" s="10"/>
      <c r="CN344" s="10"/>
      <c r="CO344" s="10"/>
      <c r="CP344" s="10"/>
      <c r="CQ344" s="10"/>
      <c r="CR344" s="10"/>
      <c r="CS344" s="10"/>
      <c r="CT344" s="10"/>
      <c r="CU344" s="10"/>
      <c r="CV344" s="10"/>
    </row>
    <row r="345" spans="1:100" x14ac:dyDescent="0.2">
      <c r="A345"/>
      <c r="B345"/>
      <c r="C345"/>
      <c r="D345"/>
      <c r="E345"/>
      <c r="F345"/>
      <c r="G345"/>
      <c r="H345"/>
      <c r="I345"/>
      <c r="J345"/>
      <c r="K345"/>
      <c r="L345"/>
      <c r="M345"/>
      <c r="N345"/>
      <c r="O345"/>
      <c r="P345"/>
      <c r="Q345"/>
      <c r="R345"/>
      <c r="S345"/>
      <c r="T345"/>
      <c r="U345"/>
      <c r="V345"/>
      <c r="W345"/>
      <c r="X345"/>
      <c r="Y345"/>
      <c r="Z345"/>
      <c r="AA345"/>
      <c r="AB345"/>
      <c r="AC345"/>
      <c r="AD345"/>
      <c r="AE345"/>
      <c r="AF345"/>
      <c r="AG345"/>
      <c r="AH345"/>
      <c r="AI345"/>
      <c r="AJ345"/>
      <c r="AK345"/>
      <c r="AL345"/>
      <c r="AM345"/>
      <c r="AN345"/>
      <c r="AO345"/>
      <c r="AP345"/>
      <c r="AQ345"/>
      <c r="AR345"/>
      <c r="AS345"/>
      <c r="AT345"/>
      <c r="AU345"/>
      <c r="AV345"/>
      <c r="AW345"/>
      <c r="AX345"/>
      <c r="AY345"/>
      <c r="AZ345"/>
      <c r="BA345"/>
      <c r="BB345"/>
      <c r="BC345"/>
      <c r="BD345"/>
      <c r="BE345"/>
      <c r="BF345"/>
      <c r="BG345"/>
      <c r="BH345"/>
      <c r="BI345"/>
      <c r="BJ345"/>
      <c r="BK345"/>
      <c r="BL345"/>
      <c r="BM345"/>
      <c r="BN345"/>
      <c r="BO345"/>
      <c r="BP345"/>
      <c r="BQ345"/>
      <c r="BR345" s="9"/>
      <c r="BS345" s="9"/>
      <c r="BT345" s="9"/>
      <c r="BU345" s="9"/>
      <c r="BV345" s="9"/>
      <c r="BW345" s="9"/>
      <c r="BX345" s="9"/>
      <c r="BY345" s="9"/>
      <c r="BZ345" s="9"/>
      <c r="CA345" s="9"/>
      <c r="CB345" s="9"/>
      <c r="CC345" s="9"/>
      <c r="CD345" s="9"/>
      <c r="CE345" s="9"/>
      <c r="CF345" s="9"/>
      <c r="CG345" s="9"/>
      <c r="CH345" s="9"/>
      <c r="CI345" s="9"/>
      <c r="CJ345" s="9"/>
      <c r="CK345" s="9"/>
      <c r="CL345" s="9"/>
      <c r="CM345" s="9"/>
      <c r="CN345" s="9"/>
      <c r="CO345" s="9"/>
      <c r="CP345" s="9"/>
      <c r="CQ345" s="9"/>
      <c r="CR345" s="9"/>
      <c r="CS345" s="9"/>
      <c r="CT345" s="9"/>
      <c r="CU345" s="9"/>
      <c r="CV345" s="9"/>
    </row>
    <row r="346" spans="1:100" x14ac:dyDescent="0.2">
      <c r="A346"/>
      <c r="B346"/>
      <c r="C346"/>
      <c r="D346"/>
      <c r="E346"/>
      <c r="F346"/>
      <c r="G346"/>
      <c r="H346"/>
      <c r="I346"/>
      <c r="J346"/>
      <c r="K346"/>
      <c r="L346"/>
      <c r="M346"/>
      <c r="N346"/>
      <c r="O346"/>
      <c r="P346"/>
      <c r="Q346"/>
      <c r="R346"/>
      <c r="S346"/>
      <c r="T346"/>
      <c r="U346"/>
      <c r="V346"/>
      <c r="W346"/>
      <c r="X346"/>
      <c r="Y346"/>
      <c r="Z346"/>
      <c r="AA346"/>
      <c r="AB346"/>
      <c r="AC346"/>
      <c r="AD346"/>
      <c r="AE346"/>
      <c r="AF346"/>
      <c r="AG346"/>
      <c r="AH346"/>
      <c r="AI346"/>
      <c r="AJ346"/>
      <c r="AK346"/>
      <c r="AL346"/>
      <c r="AM346"/>
      <c r="AN346"/>
      <c r="AO346"/>
      <c r="AP346"/>
      <c r="AQ346"/>
      <c r="AR346"/>
      <c r="AS346"/>
      <c r="AT346"/>
      <c r="AU346"/>
      <c r="AV346"/>
      <c r="AW346"/>
      <c r="AX346"/>
      <c r="AY346"/>
      <c r="AZ346"/>
      <c r="BA346"/>
      <c r="BB346"/>
      <c r="BC346"/>
      <c r="BD346"/>
      <c r="BE346"/>
      <c r="BF346"/>
      <c r="BG346"/>
      <c r="BH346"/>
      <c r="BI346"/>
      <c r="BJ346"/>
      <c r="BK346"/>
      <c r="BL346"/>
      <c r="BM346"/>
      <c r="BN346"/>
      <c r="BO346"/>
      <c r="BP346"/>
      <c r="BQ346"/>
      <c r="BR346" s="8"/>
      <c r="BS346" s="8"/>
      <c r="BT346" s="8"/>
      <c r="BU346" s="8"/>
      <c r="BV346" s="8"/>
      <c r="BW346" s="8"/>
      <c r="BX346" s="8"/>
      <c r="BY346" s="8"/>
      <c r="BZ346" s="8"/>
      <c r="CA346" s="8"/>
      <c r="CB346" s="8"/>
      <c r="CC346" s="8"/>
      <c r="CD346" s="8"/>
      <c r="CE346" s="8"/>
      <c r="CF346" s="8"/>
      <c r="CG346" s="8"/>
      <c r="CH346" s="8"/>
      <c r="CI346" s="8"/>
      <c r="CJ346" s="8"/>
      <c r="CK346" s="8"/>
      <c r="CL346" s="8"/>
      <c r="CM346" s="8"/>
      <c r="CN346" s="8"/>
      <c r="CO346" s="8"/>
      <c r="CP346" s="8"/>
      <c r="CQ346" s="8"/>
      <c r="CR346" s="8"/>
      <c r="CS346" s="8"/>
      <c r="CT346" s="8"/>
      <c r="CU346" s="8"/>
      <c r="CV346" s="8"/>
    </row>
    <row r="347" spans="1:100" x14ac:dyDescent="0.2">
      <c r="A347"/>
      <c r="B347"/>
      <c r="C347"/>
      <c r="D347"/>
      <c r="E347"/>
      <c r="F347"/>
      <c r="G347"/>
      <c r="H347"/>
      <c r="I347"/>
      <c r="J347"/>
      <c r="K347"/>
      <c r="L347"/>
      <c r="M347"/>
      <c r="N347"/>
      <c r="O347"/>
      <c r="P347"/>
      <c r="Q347"/>
      <c r="R347"/>
      <c r="S347"/>
      <c r="T347"/>
      <c r="U347"/>
      <c r="V347"/>
      <c r="W347"/>
      <c r="X347"/>
      <c r="Y347"/>
      <c r="Z347"/>
      <c r="AA347"/>
      <c r="AB347"/>
      <c r="AC347"/>
      <c r="AD347"/>
      <c r="AE347"/>
      <c r="AF347"/>
      <c r="AG347"/>
      <c r="AH347"/>
      <c r="AI347"/>
      <c r="AJ347"/>
      <c r="AK347"/>
      <c r="AL347"/>
      <c r="AM347"/>
      <c r="AN347"/>
      <c r="AO347"/>
      <c r="AP347"/>
      <c r="AQ347"/>
      <c r="AR347"/>
      <c r="AS347"/>
      <c r="AT347"/>
      <c r="AU347"/>
      <c r="AV347"/>
      <c r="AW347"/>
      <c r="AX347"/>
      <c r="AY347"/>
      <c r="AZ347"/>
      <c r="BA347"/>
      <c r="BB347"/>
      <c r="BC347"/>
      <c r="BD347"/>
      <c r="BE347"/>
      <c r="BF347"/>
      <c r="BG347"/>
      <c r="BH347"/>
      <c r="BI347"/>
      <c r="BJ347"/>
      <c r="BK347"/>
      <c r="BL347"/>
      <c r="BM347"/>
      <c r="BN347"/>
      <c r="BO347"/>
      <c r="BP347"/>
      <c r="BQ347"/>
      <c r="BR347" s="3"/>
      <c r="BS347" s="3"/>
      <c r="BT347" s="3"/>
      <c r="BU347" s="3"/>
      <c r="BV347" s="3"/>
      <c r="BW347" s="3"/>
      <c r="BX347" s="3"/>
      <c r="BY347" s="3"/>
      <c r="BZ347" s="3"/>
      <c r="CA347" s="3"/>
      <c r="CB347" s="3"/>
      <c r="CC347" s="3"/>
      <c r="CD347" s="3"/>
      <c r="CE347" s="3"/>
      <c r="CF347" s="3"/>
      <c r="CG347" s="3"/>
      <c r="CH347" s="3"/>
      <c r="CI347" s="3"/>
      <c r="CJ347" s="3"/>
      <c r="CK347" s="3"/>
      <c r="CL347" s="3"/>
      <c r="CM347" s="3"/>
      <c r="CN347" s="3"/>
      <c r="CO347" s="3"/>
      <c r="CP347" s="3"/>
      <c r="CQ347" s="3"/>
      <c r="CR347" s="3"/>
      <c r="CS347" s="3"/>
      <c r="CT347" s="3"/>
      <c r="CU347" s="3"/>
      <c r="CV347" s="3"/>
    </row>
    <row r="348" spans="1:100" x14ac:dyDescent="0.2">
      <c r="A348"/>
      <c r="B348"/>
      <c r="C348"/>
      <c r="D348"/>
      <c r="E348"/>
      <c r="F348"/>
      <c r="G348"/>
      <c r="H348"/>
      <c r="I348"/>
      <c r="J348"/>
      <c r="K348"/>
      <c r="L348"/>
      <c r="M348"/>
      <c r="N348"/>
      <c r="O348"/>
      <c r="P348"/>
      <c r="Q348"/>
      <c r="R348"/>
      <c r="S348"/>
      <c r="T348"/>
      <c r="U348"/>
      <c r="V348"/>
      <c r="W348"/>
      <c r="X348"/>
      <c r="Y348"/>
      <c r="Z348"/>
      <c r="AA348"/>
      <c r="AB348"/>
      <c r="AC348"/>
      <c r="AD348"/>
      <c r="AE348"/>
      <c r="AF348"/>
      <c r="AG348"/>
      <c r="AH348"/>
      <c r="AI348"/>
      <c r="AJ348"/>
      <c r="AK348"/>
      <c r="AL348"/>
      <c r="AM348"/>
      <c r="AN348"/>
      <c r="AO348"/>
      <c r="AP348"/>
      <c r="AQ348"/>
      <c r="AR348"/>
      <c r="AS348"/>
      <c r="AT348"/>
      <c r="AU348"/>
      <c r="AV348"/>
      <c r="AW348"/>
      <c r="AX348"/>
      <c r="AY348"/>
      <c r="AZ348"/>
      <c r="BA348"/>
      <c r="BB348"/>
      <c r="BC348"/>
      <c r="BD348"/>
      <c r="BE348"/>
      <c r="BF348"/>
      <c r="BG348"/>
      <c r="BH348"/>
      <c r="BI348"/>
      <c r="BJ348"/>
      <c r="BK348"/>
      <c r="BL348"/>
      <c r="BM348"/>
      <c r="BN348"/>
      <c r="BO348"/>
      <c r="BP348"/>
      <c r="BQ348"/>
      <c r="BR348" s="12"/>
      <c r="BS348" s="12"/>
      <c r="BT348" s="12"/>
      <c r="BU348" s="12"/>
      <c r="BV348" s="12"/>
      <c r="BW348" s="12"/>
      <c r="BX348" s="12"/>
      <c r="BY348" s="12"/>
      <c r="BZ348" s="12"/>
      <c r="CA348" s="12"/>
      <c r="CB348" s="12"/>
      <c r="CC348" s="12"/>
      <c r="CD348" s="12"/>
      <c r="CE348" s="12"/>
      <c r="CF348" s="12"/>
      <c r="CG348" s="12"/>
      <c r="CH348" s="12"/>
      <c r="CI348" s="12"/>
      <c r="CJ348" s="12"/>
      <c r="CK348" s="12"/>
      <c r="CL348" s="12"/>
      <c r="CM348" s="12"/>
      <c r="CN348" s="12"/>
      <c r="CO348" s="12"/>
      <c r="CP348" s="12"/>
      <c r="CQ348" s="12"/>
      <c r="CR348" s="12"/>
      <c r="CS348" s="12"/>
      <c r="CT348" s="12"/>
      <c r="CU348" s="12"/>
      <c r="CV348" s="12"/>
    </row>
    <row r="349" spans="1:100" x14ac:dyDescent="0.2">
      <c r="A349"/>
      <c r="B349"/>
      <c r="C349"/>
      <c r="D349"/>
      <c r="E349"/>
      <c r="F349"/>
      <c r="G349"/>
      <c r="H349"/>
      <c r="I349"/>
      <c r="J349"/>
      <c r="K349"/>
      <c r="L349"/>
      <c r="M349"/>
      <c r="N349"/>
      <c r="O349"/>
      <c r="P349"/>
      <c r="Q349"/>
      <c r="R349"/>
      <c r="S349"/>
      <c r="T349"/>
      <c r="U349"/>
      <c r="V349"/>
      <c r="W349"/>
      <c r="X349"/>
      <c r="Y349"/>
      <c r="Z349"/>
      <c r="AA349"/>
      <c r="AB349"/>
      <c r="AC349"/>
      <c r="AD349"/>
      <c r="AE349"/>
      <c r="AF349"/>
      <c r="AG349"/>
      <c r="AH349"/>
      <c r="AI349"/>
      <c r="AJ349"/>
      <c r="AK349"/>
      <c r="AL349"/>
      <c r="AM349"/>
      <c r="AN349"/>
      <c r="AO349"/>
      <c r="AP349"/>
      <c r="AQ349"/>
      <c r="AR349"/>
      <c r="AS349"/>
      <c r="AT349"/>
      <c r="AU349"/>
      <c r="AV349"/>
      <c r="AW349"/>
      <c r="AX349"/>
      <c r="AY349"/>
      <c r="AZ349"/>
      <c r="BA349"/>
      <c r="BB349"/>
      <c r="BC349"/>
      <c r="BD349"/>
      <c r="BE349"/>
      <c r="BF349"/>
      <c r="BG349"/>
      <c r="BH349"/>
      <c r="BI349"/>
      <c r="BJ349"/>
      <c r="BK349"/>
      <c r="BL349"/>
      <c r="BM349"/>
      <c r="BN349"/>
      <c r="BO349"/>
      <c r="BP349"/>
      <c r="BQ349"/>
      <c r="BR349" s="7"/>
      <c r="BS349" s="7"/>
      <c r="BT349" s="7"/>
      <c r="BU349" s="7"/>
      <c r="BV349" s="7"/>
      <c r="BW349" s="7"/>
      <c r="BX349" s="7"/>
      <c r="BY349" s="7"/>
      <c r="BZ349" s="7"/>
      <c r="CA349" s="7"/>
      <c r="CB349" s="7"/>
      <c r="CC349" s="7"/>
      <c r="CD349" s="7"/>
      <c r="CE349" s="7"/>
      <c r="CF349" s="7"/>
      <c r="CG349" s="7"/>
      <c r="CH349" s="7"/>
      <c r="CI349" s="7"/>
      <c r="CJ349" s="7"/>
      <c r="CK349" s="7"/>
      <c r="CL349" s="7"/>
      <c r="CM349" s="7"/>
      <c r="CN349" s="7"/>
      <c r="CO349" s="7"/>
      <c r="CP349" s="7"/>
      <c r="CQ349" s="7"/>
      <c r="CR349" s="7"/>
      <c r="CS349" s="7"/>
      <c r="CT349" s="7"/>
      <c r="CU349" s="7"/>
      <c r="CV349" s="7"/>
    </row>
    <row r="350" spans="1:100" ht="15.75" thickBot="1" x14ac:dyDescent="0.25">
      <c r="A350"/>
      <c r="B350"/>
      <c r="C350"/>
      <c r="D350"/>
      <c r="E350"/>
      <c r="F350"/>
      <c r="G350"/>
      <c r="H350"/>
      <c r="I350"/>
      <c r="J350"/>
      <c r="K350"/>
      <c r="L350"/>
      <c r="M350"/>
      <c r="N350"/>
      <c r="O350"/>
      <c r="P350"/>
      <c r="Q350"/>
      <c r="R350"/>
      <c r="S350"/>
      <c r="T350"/>
      <c r="U350"/>
      <c r="V350"/>
      <c r="W350"/>
      <c r="X350"/>
      <c r="Y350"/>
      <c r="Z350"/>
      <c r="AA350"/>
      <c r="AB350"/>
      <c r="AC350"/>
      <c r="AD350"/>
      <c r="AE350"/>
      <c r="AF350"/>
      <c r="AG350"/>
      <c r="AH350"/>
      <c r="AI350"/>
      <c r="AJ350"/>
      <c r="AK350"/>
      <c r="AL350"/>
      <c r="AM350"/>
      <c r="AN350"/>
      <c r="AO350"/>
      <c r="AP350"/>
      <c r="AQ350"/>
      <c r="AR350"/>
      <c r="AS350"/>
      <c r="AT350"/>
      <c r="AU350"/>
      <c r="AV350"/>
      <c r="AW350"/>
      <c r="AX350"/>
      <c r="AY350"/>
      <c r="AZ350"/>
      <c r="BA350"/>
      <c r="BB350"/>
      <c r="BC350"/>
      <c r="BD350"/>
      <c r="BE350"/>
      <c r="BF350"/>
      <c r="BG350"/>
      <c r="BH350"/>
      <c r="BI350"/>
      <c r="BJ350"/>
      <c r="BK350"/>
      <c r="BL350"/>
      <c r="BM350"/>
      <c r="BN350"/>
      <c r="BO350"/>
      <c r="BP350"/>
      <c r="BQ350"/>
      <c r="BR350" s="5"/>
      <c r="BS350" s="5"/>
      <c r="BT350" s="5"/>
      <c r="BU350" s="5"/>
      <c r="BV350" s="5"/>
      <c r="BW350" s="5"/>
      <c r="BX350" s="5"/>
      <c r="BY350" s="5"/>
      <c r="BZ350" s="5"/>
      <c r="CA350" s="5"/>
      <c r="CB350" s="5"/>
      <c r="CC350" s="5"/>
      <c r="CD350" s="5"/>
      <c r="CE350" s="5"/>
      <c r="CF350" s="5"/>
      <c r="CG350" s="5"/>
      <c r="CH350" s="5"/>
      <c r="CI350" s="5"/>
      <c r="CJ350" s="5"/>
      <c r="CK350" s="5"/>
      <c r="CL350" s="5"/>
      <c r="CM350" s="5"/>
      <c r="CN350" s="5"/>
      <c r="CO350" s="5"/>
      <c r="CP350" s="5"/>
      <c r="CQ350" s="5"/>
      <c r="CR350" s="5"/>
      <c r="CS350" s="5"/>
      <c r="CT350" s="5"/>
      <c r="CU350" s="5"/>
      <c r="CV350" s="5"/>
    </row>
    <row r="351" spans="1:100" x14ac:dyDescent="0.2">
      <c r="A351"/>
      <c r="B351"/>
      <c r="C351"/>
      <c r="D351"/>
      <c r="E351"/>
      <c r="F351"/>
      <c r="G351"/>
      <c r="H351"/>
      <c r="I351"/>
      <c r="J351"/>
      <c r="K351"/>
      <c r="L351"/>
      <c r="M351"/>
      <c r="N351"/>
      <c r="O351"/>
      <c r="P351"/>
      <c r="Q351"/>
      <c r="R351"/>
      <c r="S351"/>
      <c r="T351"/>
      <c r="U351"/>
      <c r="V351"/>
      <c r="W351"/>
      <c r="X351"/>
      <c r="Y351"/>
      <c r="Z351"/>
      <c r="AA351"/>
      <c r="AB351"/>
      <c r="AC351"/>
      <c r="AD351"/>
      <c r="AE351"/>
      <c r="AF351"/>
      <c r="AG351"/>
      <c r="AH351"/>
      <c r="AI351"/>
      <c r="AJ351"/>
      <c r="AK351"/>
      <c r="AL351"/>
      <c r="AM351"/>
      <c r="AN351"/>
      <c r="AO351"/>
      <c r="AP351"/>
      <c r="AQ351"/>
      <c r="AR351"/>
      <c r="AS351"/>
      <c r="AT351"/>
      <c r="AU351"/>
      <c r="AV351"/>
      <c r="AW351"/>
      <c r="AX351"/>
      <c r="AY351"/>
      <c r="AZ351"/>
      <c r="BA351"/>
      <c r="BB351"/>
      <c r="BC351"/>
      <c r="BD351"/>
      <c r="BE351"/>
      <c r="BF351"/>
      <c r="BG351"/>
      <c r="BH351"/>
      <c r="BI351"/>
      <c r="BJ351"/>
      <c r="BK351"/>
      <c r="BL351"/>
      <c r="BM351"/>
      <c r="BN351"/>
      <c r="BO351"/>
      <c r="BP351"/>
      <c r="BQ351"/>
      <c r="BR351" s="4"/>
      <c r="BS351" s="4"/>
      <c r="BT351" s="4"/>
      <c r="BU351" s="4"/>
      <c r="BV351" s="4"/>
      <c r="BW351" s="4"/>
      <c r="BX351" s="4"/>
      <c r="BY351" s="4"/>
      <c r="BZ351" s="4"/>
      <c r="CA351" s="4"/>
      <c r="CB351" s="4"/>
      <c r="CC351" s="4"/>
      <c r="CD351" s="4"/>
      <c r="CE351" s="4"/>
      <c r="CF351" s="4"/>
      <c r="CG351" s="4"/>
      <c r="CH351" s="4"/>
      <c r="CI351" s="4"/>
      <c r="CJ351" s="4"/>
      <c r="CK351" s="4"/>
      <c r="CL351" s="4"/>
      <c r="CM351" s="4"/>
      <c r="CN351" s="4"/>
      <c r="CO351" s="4"/>
      <c r="CP351" s="4"/>
      <c r="CQ351" s="4"/>
      <c r="CR351" s="4"/>
      <c r="CS351" s="4"/>
      <c r="CT351" s="4"/>
      <c r="CU351" s="4"/>
      <c r="CV351" s="4"/>
    </row>
    <row r="352" spans="1:100" x14ac:dyDescent="0.2">
      <c r="A352"/>
      <c r="B352"/>
      <c r="C352"/>
      <c r="D352"/>
      <c r="E352"/>
      <c r="F352"/>
      <c r="G352"/>
      <c r="H352"/>
      <c r="I352"/>
      <c r="J352"/>
      <c r="K352"/>
      <c r="L352"/>
      <c r="M352"/>
      <c r="N352"/>
      <c r="O352"/>
      <c r="P352"/>
      <c r="Q352"/>
      <c r="R352"/>
      <c r="S352"/>
      <c r="T352"/>
      <c r="U352"/>
      <c r="V352"/>
      <c r="W352"/>
      <c r="X352"/>
      <c r="Y352"/>
      <c r="Z352"/>
      <c r="AA352"/>
      <c r="AB352"/>
      <c r="AC352"/>
      <c r="AD352"/>
      <c r="AE352"/>
      <c r="AF352"/>
      <c r="AG352"/>
      <c r="AH352"/>
      <c r="AI352"/>
      <c r="AJ352"/>
      <c r="AK352"/>
      <c r="AL352"/>
      <c r="AM352"/>
      <c r="AN352"/>
      <c r="AO352"/>
      <c r="AP352"/>
      <c r="AQ352"/>
      <c r="AR352"/>
      <c r="AS352"/>
      <c r="AT352"/>
      <c r="AU352"/>
      <c r="AV352"/>
      <c r="AW352"/>
      <c r="AX352"/>
      <c r="AY352"/>
      <c r="AZ352"/>
      <c r="BA352"/>
      <c r="BB352"/>
      <c r="BC352"/>
      <c r="BD352"/>
      <c r="BE352"/>
      <c r="BF352"/>
      <c r="BG352"/>
      <c r="BH352"/>
      <c r="BI352"/>
      <c r="BJ352"/>
      <c r="BK352"/>
      <c r="BL352"/>
      <c r="BM352"/>
      <c r="BN352"/>
      <c r="BO352"/>
      <c r="BP352"/>
      <c r="BQ352"/>
      <c r="BR352" s="11"/>
      <c r="BS352" s="11"/>
      <c r="BT352" s="11"/>
      <c r="BU352" s="11"/>
      <c r="BV352" s="11"/>
      <c r="BW352" s="11"/>
      <c r="BX352" s="11"/>
      <c r="BY352" s="11"/>
      <c r="BZ352" s="11"/>
      <c r="CA352" s="11"/>
      <c r="CB352" s="11"/>
      <c r="CC352" s="11"/>
      <c r="CD352" s="11"/>
      <c r="CE352" s="11"/>
      <c r="CF352" s="11"/>
      <c r="CG352" s="11"/>
      <c r="CH352" s="11"/>
      <c r="CI352" s="11"/>
      <c r="CJ352" s="11"/>
      <c r="CK352" s="11"/>
      <c r="CL352" s="11"/>
      <c r="CM352" s="11"/>
      <c r="CN352" s="11"/>
      <c r="CO352" s="11"/>
      <c r="CP352" s="11"/>
      <c r="CQ352" s="11"/>
      <c r="CR352" s="11"/>
      <c r="CS352" s="11"/>
      <c r="CT352" s="11"/>
      <c r="CU352" s="11"/>
      <c r="CV352" s="11"/>
    </row>
    <row r="353" spans="1:100" x14ac:dyDescent="0.2">
      <c r="A353"/>
      <c r="B353"/>
      <c r="C353"/>
      <c r="D353"/>
      <c r="E353"/>
      <c r="F353"/>
      <c r="G353"/>
      <c r="H353"/>
      <c r="I353"/>
      <c r="J353"/>
      <c r="K353"/>
      <c r="L353"/>
      <c r="M353"/>
      <c r="N353"/>
      <c r="O353"/>
      <c r="P353"/>
      <c r="Q353"/>
      <c r="R353"/>
      <c r="S353"/>
      <c r="T353"/>
      <c r="U353"/>
      <c r="V353"/>
      <c r="W353"/>
      <c r="X353"/>
      <c r="Y353"/>
      <c r="Z353"/>
      <c r="AA353"/>
      <c r="AB353"/>
      <c r="AC353"/>
      <c r="AD353"/>
      <c r="AE353"/>
      <c r="AF353"/>
      <c r="AG353"/>
      <c r="AH353"/>
      <c r="AI353"/>
      <c r="AJ353"/>
      <c r="AK353"/>
      <c r="AL353"/>
      <c r="AM353"/>
      <c r="AN353"/>
      <c r="AO353"/>
      <c r="AP353"/>
      <c r="AQ353"/>
      <c r="AR353"/>
      <c r="AS353"/>
      <c r="AT353"/>
      <c r="AU353"/>
      <c r="AV353"/>
      <c r="AW353"/>
      <c r="AX353"/>
      <c r="AY353"/>
      <c r="AZ353"/>
      <c r="BA353"/>
      <c r="BB353"/>
      <c r="BC353"/>
      <c r="BD353"/>
      <c r="BE353"/>
      <c r="BF353"/>
      <c r="BG353"/>
      <c r="BH353"/>
      <c r="BI353"/>
      <c r="BJ353"/>
      <c r="BK353"/>
      <c r="BL353"/>
      <c r="BM353"/>
      <c r="BN353"/>
      <c r="BO353"/>
      <c r="BP353"/>
      <c r="BQ353"/>
      <c r="BR353" s="6"/>
      <c r="BS353" s="6"/>
      <c r="BT353" s="6"/>
      <c r="BU353" s="6"/>
      <c r="BV353" s="6"/>
      <c r="BW353" s="6"/>
      <c r="BX353" s="6"/>
      <c r="BY353" s="6"/>
      <c r="BZ353" s="6"/>
      <c r="CA353" s="6"/>
      <c r="CB353" s="6"/>
      <c r="CC353" s="6"/>
      <c r="CD353" s="6"/>
      <c r="CE353" s="6"/>
      <c r="CF353" s="6"/>
      <c r="CG353" s="6"/>
      <c r="CH353" s="6"/>
      <c r="CI353" s="6"/>
      <c r="CJ353" s="6"/>
      <c r="CK353" s="6"/>
      <c r="CL353" s="6"/>
      <c r="CM353" s="6"/>
      <c r="CN353" s="6"/>
      <c r="CO353" s="6"/>
      <c r="CP353" s="6"/>
      <c r="CQ353" s="6"/>
      <c r="CR353" s="6"/>
      <c r="CS353" s="6"/>
      <c r="CT353" s="6"/>
      <c r="CU353" s="6"/>
      <c r="CV353" s="6"/>
    </row>
    <row r="354" spans="1:100" x14ac:dyDescent="0.2">
      <c r="A354"/>
      <c r="B354"/>
      <c r="C354"/>
      <c r="D354"/>
      <c r="E354"/>
      <c r="F354"/>
      <c r="G354"/>
      <c r="H354"/>
      <c r="I354"/>
      <c r="J354"/>
      <c r="K354"/>
      <c r="L354"/>
      <c r="M354"/>
      <c r="N354"/>
      <c r="O354"/>
      <c r="P354"/>
      <c r="Q354"/>
      <c r="R354"/>
      <c r="S354"/>
      <c r="T354"/>
      <c r="U354"/>
      <c r="V354"/>
      <c r="W354"/>
      <c r="X354"/>
      <c r="Y354"/>
      <c r="Z354"/>
      <c r="AA354"/>
      <c r="AB354"/>
      <c r="AC354"/>
      <c r="AD354"/>
      <c r="AE354"/>
      <c r="AF354"/>
      <c r="AG354"/>
      <c r="AH354"/>
      <c r="AI354"/>
      <c r="AJ354"/>
      <c r="AK354"/>
      <c r="AL354"/>
      <c r="AM354"/>
      <c r="AN354"/>
      <c r="AO354"/>
      <c r="AP354"/>
      <c r="AQ354"/>
      <c r="AR354"/>
      <c r="AS354"/>
      <c r="AT354"/>
      <c r="AU354"/>
      <c r="AV354"/>
      <c r="AW354"/>
      <c r="AX354"/>
      <c r="AY354"/>
      <c r="AZ354"/>
      <c r="BA354"/>
      <c r="BB354"/>
      <c r="BC354"/>
      <c r="BD354"/>
      <c r="BE354"/>
      <c r="BF354"/>
      <c r="BG354"/>
      <c r="BH354"/>
      <c r="BI354"/>
      <c r="BJ354"/>
      <c r="BK354"/>
      <c r="BL354"/>
      <c r="BM354"/>
      <c r="BN354"/>
      <c r="BO354"/>
      <c r="BP354"/>
      <c r="BQ354"/>
      <c r="BR354" s="10"/>
      <c r="BS354" s="10"/>
      <c r="BT354" s="10"/>
      <c r="BU354" s="10"/>
      <c r="BV354" s="10"/>
      <c r="BW354" s="10"/>
      <c r="BX354" s="10"/>
      <c r="BY354" s="10"/>
      <c r="BZ354" s="10"/>
      <c r="CA354" s="10"/>
      <c r="CB354" s="10"/>
      <c r="CC354" s="10"/>
      <c r="CD354" s="10"/>
      <c r="CE354" s="10"/>
      <c r="CF354" s="10"/>
      <c r="CG354" s="10"/>
      <c r="CH354" s="10"/>
      <c r="CI354" s="10"/>
      <c r="CJ354" s="10"/>
      <c r="CK354" s="10"/>
      <c r="CL354" s="10"/>
      <c r="CM354" s="10"/>
      <c r="CN354" s="10"/>
      <c r="CO354" s="10"/>
      <c r="CP354" s="10"/>
      <c r="CQ354" s="10"/>
      <c r="CR354" s="10"/>
      <c r="CS354" s="10"/>
      <c r="CT354" s="10"/>
      <c r="CU354" s="10"/>
      <c r="CV354" s="10"/>
    </row>
    <row r="355" spans="1:100" x14ac:dyDescent="0.2">
      <c r="A355"/>
      <c r="B355"/>
      <c r="C355"/>
      <c r="D355"/>
      <c r="E355"/>
      <c r="F355"/>
      <c r="G355"/>
      <c r="H355"/>
      <c r="I355"/>
      <c r="J355"/>
      <c r="K355"/>
      <c r="L355"/>
      <c r="M355"/>
      <c r="N355"/>
      <c r="O355"/>
      <c r="P355"/>
      <c r="Q355"/>
      <c r="R355"/>
      <c r="S355"/>
      <c r="T355"/>
      <c r="U355"/>
      <c r="V355"/>
      <c r="W355"/>
      <c r="X355"/>
      <c r="Y355"/>
      <c r="Z355"/>
      <c r="AA355"/>
      <c r="AB355"/>
      <c r="AC355"/>
      <c r="AD355"/>
      <c r="AE355"/>
      <c r="AF355"/>
      <c r="AG355"/>
      <c r="AH355"/>
      <c r="AI355"/>
      <c r="AJ355"/>
      <c r="AK355"/>
      <c r="AL355"/>
      <c r="AM355"/>
      <c r="AN355"/>
      <c r="AO355"/>
      <c r="AP355"/>
      <c r="AQ355"/>
      <c r="AR355"/>
      <c r="AS355"/>
      <c r="AT355"/>
      <c r="AU355"/>
      <c r="AV355"/>
      <c r="AW355"/>
      <c r="AX355"/>
      <c r="AY355"/>
      <c r="AZ355"/>
      <c r="BA355"/>
      <c r="BB355"/>
      <c r="BC355"/>
      <c r="BD355"/>
      <c r="BE355"/>
      <c r="BF355"/>
      <c r="BG355"/>
      <c r="BH355"/>
      <c r="BI355"/>
      <c r="BJ355"/>
      <c r="BK355"/>
      <c r="BL355"/>
      <c r="BM355"/>
      <c r="BN355"/>
      <c r="BO355"/>
      <c r="BP355"/>
      <c r="BQ355"/>
      <c r="BR355" s="9"/>
      <c r="BS355" s="9"/>
      <c r="BT355" s="9"/>
      <c r="BU355" s="9"/>
      <c r="BV355" s="9"/>
      <c r="BW355" s="9"/>
      <c r="BX355" s="9"/>
      <c r="BY355" s="9"/>
      <c r="BZ355" s="9"/>
      <c r="CA355" s="9"/>
      <c r="CB355" s="9"/>
      <c r="CC355" s="9"/>
      <c r="CD355" s="9"/>
      <c r="CE355" s="9"/>
      <c r="CF355" s="9"/>
      <c r="CG355" s="9"/>
      <c r="CH355" s="9"/>
      <c r="CI355" s="9"/>
      <c r="CJ355" s="9"/>
      <c r="CK355" s="9"/>
      <c r="CL355" s="9"/>
      <c r="CM355" s="9"/>
      <c r="CN355" s="9"/>
      <c r="CO355" s="9"/>
      <c r="CP355" s="9"/>
      <c r="CQ355" s="9"/>
      <c r="CR355" s="9"/>
      <c r="CS355" s="9"/>
      <c r="CT355" s="9"/>
      <c r="CU355" s="9"/>
      <c r="CV355" s="9"/>
    </row>
    <row r="356" spans="1:100" x14ac:dyDescent="0.2">
      <c r="A356"/>
      <c r="B356"/>
      <c r="C356"/>
      <c r="D356"/>
      <c r="E356"/>
      <c r="F356"/>
      <c r="G356"/>
      <c r="H356"/>
      <c r="I356"/>
      <c r="J356"/>
      <c r="K356"/>
      <c r="L356"/>
      <c r="M356"/>
      <c r="N356"/>
      <c r="O356"/>
      <c r="P356"/>
      <c r="Q356"/>
      <c r="R356"/>
      <c r="S356"/>
      <c r="T356"/>
      <c r="U356"/>
      <c r="V356"/>
      <c r="W356"/>
      <c r="X356"/>
      <c r="Y356"/>
      <c r="Z356"/>
      <c r="AA356"/>
      <c r="AB356"/>
      <c r="AC356"/>
      <c r="AD356"/>
      <c r="AE356"/>
      <c r="AF356"/>
      <c r="AG356"/>
      <c r="AH356"/>
      <c r="AI356"/>
      <c r="AJ356"/>
      <c r="AK356"/>
      <c r="AL356"/>
      <c r="AM356"/>
      <c r="AN356"/>
      <c r="AO356"/>
      <c r="AP356"/>
      <c r="AQ356"/>
      <c r="AR356"/>
      <c r="AS356"/>
      <c r="AT356"/>
      <c r="AU356"/>
      <c r="AV356"/>
      <c r="AW356"/>
      <c r="AX356"/>
      <c r="AY356"/>
      <c r="AZ356"/>
      <c r="BA356"/>
      <c r="BB356"/>
      <c r="BC356"/>
      <c r="BD356"/>
      <c r="BE356"/>
      <c r="BF356"/>
      <c r="BG356"/>
      <c r="BH356"/>
      <c r="BI356"/>
      <c r="BJ356"/>
      <c r="BK356"/>
      <c r="BL356"/>
      <c r="BM356"/>
      <c r="BN356"/>
      <c r="BO356"/>
      <c r="BP356"/>
      <c r="BQ356"/>
      <c r="BR356" s="8"/>
      <c r="BS356" s="8"/>
      <c r="BT356" s="8"/>
      <c r="BU356" s="8"/>
      <c r="BV356" s="8"/>
      <c r="BW356" s="8"/>
      <c r="BX356" s="8"/>
      <c r="BY356" s="8"/>
      <c r="BZ356" s="8"/>
      <c r="CA356" s="8"/>
      <c r="CB356" s="8"/>
      <c r="CC356" s="8"/>
      <c r="CD356" s="8"/>
      <c r="CE356" s="8"/>
      <c r="CF356" s="8"/>
      <c r="CG356" s="8"/>
      <c r="CH356" s="8"/>
      <c r="CI356" s="8"/>
      <c r="CJ356" s="8"/>
      <c r="CK356" s="8"/>
      <c r="CL356" s="8"/>
      <c r="CM356" s="8"/>
      <c r="CN356" s="8"/>
      <c r="CO356" s="8"/>
      <c r="CP356" s="8"/>
      <c r="CQ356" s="8"/>
      <c r="CR356" s="8"/>
      <c r="CS356" s="8"/>
      <c r="CT356" s="8"/>
      <c r="CU356" s="8"/>
      <c r="CV356" s="8"/>
    </row>
    <row r="357" spans="1:100" x14ac:dyDescent="0.2">
      <c r="A357"/>
      <c r="B357"/>
      <c r="C357"/>
      <c r="D357"/>
      <c r="E357"/>
      <c r="F357"/>
      <c r="G357"/>
      <c r="H357"/>
      <c r="I357"/>
      <c r="J357"/>
      <c r="K357"/>
      <c r="L357"/>
      <c r="M357"/>
      <c r="N357"/>
      <c r="O357"/>
      <c r="P357"/>
      <c r="Q357"/>
      <c r="R357"/>
      <c r="S357"/>
      <c r="T357"/>
      <c r="U357"/>
      <c r="V357"/>
      <c r="W357"/>
      <c r="X357"/>
      <c r="Y357"/>
      <c r="Z357"/>
      <c r="AA357"/>
      <c r="AB357"/>
      <c r="AC357"/>
      <c r="AD357"/>
      <c r="AE357"/>
      <c r="AF357"/>
      <c r="AG357"/>
      <c r="AH357"/>
      <c r="AI357"/>
      <c r="AJ357"/>
      <c r="AK357"/>
      <c r="AL357"/>
      <c r="AM357"/>
      <c r="AN357"/>
      <c r="AO357"/>
      <c r="AP357"/>
      <c r="AQ357"/>
      <c r="AR357"/>
      <c r="AS357"/>
      <c r="AT357"/>
      <c r="AU357"/>
      <c r="AV357"/>
      <c r="AW357"/>
      <c r="AX357"/>
      <c r="AY357"/>
      <c r="AZ357"/>
      <c r="BA357"/>
      <c r="BB357"/>
      <c r="BC357"/>
      <c r="BD357"/>
      <c r="BE357"/>
      <c r="BF357"/>
      <c r="BG357"/>
      <c r="BH357"/>
      <c r="BI357"/>
      <c r="BJ357"/>
      <c r="BK357"/>
      <c r="BL357"/>
      <c r="BM357"/>
      <c r="BN357"/>
      <c r="BO357"/>
      <c r="BP357"/>
      <c r="BQ357"/>
      <c r="BR357" s="3"/>
      <c r="BS357" s="3"/>
      <c r="BT357" s="3"/>
      <c r="BU357" s="3"/>
      <c r="BV357" s="3"/>
      <c r="BW357" s="3"/>
      <c r="BX357" s="3"/>
      <c r="BY357" s="3"/>
      <c r="BZ357" s="3"/>
      <c r="CA357" s="3"/>
      <c r="CB357" s="3"/>
      <c r="CC357" s="3"/>
      <c r="CD357" s="3"/>
      <c r="CE357" s="3"/>
      <c r="CF357" s="3"/>
      <c r="CG357" s="3"/>
      <c r="CH357" s="3"/>
      <c r="CI357" s="3"/>
      <c r="CJ357" s="3"/>
      <c r="CK357" s="3"/>
      <c r="CL357" s="3"/>
      <c r="CM357" s="3"/>
      <c r="CN357" s="3"/>
      <c r="CO357" s="3"/>
      <c r="CP357" s="3"/>
      <c r="CQ357" s="3"/>
      <c r="CR357" s="3"/>
      <c r="CS357" s="3"/>
      <c r="CT357" s="3"/>
      <c r="CU357" s="3"/>
      <c r="CV357" s="3"/>
    </row>
    <row r="358" spans="1:100" x14ac:dyDescent="0.2">
      <c r="A358"/>
      <c r="B358"/>
      <c r="C358"/>
      <c r="D358"/>
      <c r="E358"/>
      <c r="F358"/>
      <c r="G358"/>
      <c r="H358"/>
      <c r="I358"/>
      <c r="J358"/>
      <c r="K358"/>
      <c r="L358"/>
      <c r="M358"/>
      <c r="N358"/>
      <c r="O358"/>
      <c r="P358"/>
      <c r="Q358"/>
      <c r="R358"/>
      <c r="S358"/>
      <c r="T358"/>
      <c r="U358"/>
      <c r="V358"/>
      <c r="W358"/>
      <c r="X358"/>
      <c r="Y358"/>
      <c r="Z358"/>
      <c r="AA358"/>
      <c r="AB358"/>
      <c r="AC358"/>
      <c r="AD358"/>
      <c r="AE358"/>
      <c r="AF358"/>
      <c r="AG358"/>
      <c r="AH358"/>
      <c r="AI358"/>
      <c r="AJ358"/>
      <c r="AK358"/>
      <c r="AL358"/>
      <c r="AM358"/>
      <c r="AN358"/>
      <c r="AO358"/>
      <c r="AP358"/>
      <c r="AQ358"/>
      <c r="AR358"/>
      <c r="AS358"/>
      <c r="AT358"/>
      <c r="AU358"/>
      <c r="AV358"/>
      <c r="AW358"/>
      <c r="AX358"/>
      <c r="AY358"/>
      <c r="AZ358"/>
      <c r="BA358"/>
      <c r="BB358"/>
      <c r="BC358"/>
      <c r="BD358"/>
      <c r="BE358"/>
      <c r="BF358"/>
      <c r="BG358"/>
      <c r="BH358"/>
      <c r="BI358"/>
      <c r="BJ358"/>
      <c r="BK358"/>
      <c r="BL358"/>
      <c r="BM358"/>
      <c r="BN358"/>
      <c r="BO358"/>
      <c r="BP358"/>
      <c r="BQ358"/>
      <c r="BR358" s="12"/>
      <c r="BS358" s="12"/>
      <c r="BT358" s="12"/>
      <c r="BU358" s="12"/>
      <c r="BV358" s="12"/>
      <c r="BW358" s="12"/>
      <c r="BX358" s="12"/>
      <c r="BY358" s="12"/>
      <c r="BZ358" s="12"/>
      <c r="CA358" s="12"/>
      <c r="CB358" s="12"/>
      <c r="CC358" s="12"/>
      <c r="CD358" s="12"/>
      <c r="CE358" s="12"/>
      <c r="CF358" s="12"/>
      <c r="CG358" s="12"/>
      <c r="CH358" s="12"/>
      <c r="CI358" s="12"/>
      <c r="CJ358" s="12"/>
      <c r="CK358" s="12"/>
      <c r="CL358" s="12"/>
      <c r="CM358" s="12"/>
      <c r="CN358" s="12"/>
      <c r="CO358" s="12"/>
      <c r="CP358" s="12"/>
      <c r="CQ358" s="12"/>
      <c r="CR358" s="12"/>
      <c r="CS358" s="12"/>
      <c r="CT358" s="12"/>
      <c r="CU358" s="12"/>
      <c r="CV358" s="12"/>
    </row>
    <row r="359" spans="1:100" x14ac:dyDescent="0.2">
      <c r="A359"/>
      <c r="B359"/>
      <c r="C359"/>
      <c r="D359"/>
      <c r="E359"/>
      <c r="F359"/>
      <c r="G359"/>
      <c r="H359"/>
      <c r="I359"/>
      <c r="J359"/>
      <c r="K359"/>
      <c r="L359"/>
      <c r="M359"/>
      <c r="N359"/>
      <c r="O359"/>
      <c r="P359"/>
      <c r="Q359"/>
      <c r="R359"/>
      <c r="S359"/>
      <c r="T359"/>
      <c r="U359"/>
      <c r="V359"/>
      <c r="W359"/>
      <c r="X359"/>
      <c r="Y359"/>
      <c r="Z359"/>
      <c r="AA359"/>
      <c r="AB359"/>
      <c r="AC359"/>
      <c r="AD359"/>
      <c r="AE359"/>
      <c r="AF359"/>
      <c r="AG359"/>
      <c r="AH359"/>
      <c r="AI359"/>
      <c r="AJ359"/>
      <c r="AK359"/>
      <c r="AL359"/>
      <c r="AM359"/>
      <c r="AN359"/>
      <c r="AO359"/>
      <c r="AP359"/>
      <c r="AQ359"/>
      <c r="AR359"/>
      <c r="AS359"/>
      <c r="AT359"/>
      <c r="AU359"/>
      <c r="AV359"/>
      <c r="AW359"/>
      <c r="AX359"/>
      <c r="AY359"/>
      <c r="AZ359"/>
      <c r="BA359"/>
      <c r="BB359"/>
      <c r="BC359"/>
      <c r="BD359"/>
      <c r="BE359"/>
      <c r="BF359"/>
      <c r="BG359"/>
      <c r="BH359"/>
      <c r="BI359"/>
      <c r="BJ359"/>
      <c r="BK359"/>
      <c r="BL359"/>
      <c r="BM359"/>
      <c r="BN359"/>
      <c r="BO359"/>
      <c r="BP359"/>
      <c r="BQ359"/>
      <c r="BR359" s="7"/>
      <c r="BS359" s="7"/>
      <c r="BT359" s="7"/>
      <c r="BU359" s="7"/>
      <c r="BV359" s="7"/>
      <c r="BW359" s="7"/>
      <c r="BX359" s="7"/>
      <c r="BY359" s="7"/>
      <c r="BZ359" s="7"/>
      <c r="CA359" s="7"/>
      <c r="CB359" s="7"/>
      <c r="CC359" s="7"/>
      <c r="CD359" s="7"/>
      <c r="CE359" s="7"/>
      <c r="CF359" s="7"/>
      <c r="CG359" s="7"/>
      <c r="CH359" s="7"/>
      <c r="CI359" s="7"/>
      <c r="CJ359" s="7"/>
      <c r="CK359" s="7"/>
      <c r="CL359" s="7"/>
      <c r="CM359" s="7"/>
      <c r="CN359" s="7"/>
      <c r="CO359" s="7"/>
      <c r="CP359" s="7"/>
      <c r="CQ359" s="7"/>
      <c r="CR359" s="7"/>
      <c r="CS359" s="7"/>
      <c r="CT359" s="7"/>
      <c r="CU359" s="7"/>
      <c r="CV359" s="7"/>
    </row>
    <row r="360" spans="1:100" ht="15.75" thickBot="1" x14ac:dyDescent="0.25">
      <c r="A360"/>
      <c r="B360"/>
      <c r="C360"/>
      <c r="D360"/>
      <c r="E360"/>
      <c r="F360"/>
      <c r="G360"/>
      <c r="H360"/>
      <c r="I360"/>
      <c r="J360"/>
      <c r="K360"/>
      <c r="L360"/>
      <c r="M360"/>
      <c r="N360"/>
      <c r="O360"/>
      <c r="P360"/>
      <c r="Q360"/>
      <c r="R360"/>
      <c r="S360"/>
      <c r="T360"/>
      <c r="U360"/>
      <c r="V360"/>
      <c r="W360"/>
      <c r="X360"/>
      <c r="Y360"/>
      <c r="Z360"/>
      <c r="AA360"/>
      <c r="AB360"/>
      <c r="AC360"/>
      <c r="AD360"/>
      <c r="AE360"/>
      <c r="AF360"/>
      <c r="AG360"/>
      <c r="AH360"/>
      <c r="AI360"/>
      <c r="AJ360"/>
      <c r="AK360"/>
      <c r="AL360"/>
      <c r="AM360"/>
      <c r="AN360"/>
      <c r="AO360"/>
      <c r="AP360"/>
      <c r="AQ360"/>
      <c r="AR360"/>
      <c r="AS360"/>
      <c r="AT360"/>
      <c r="AU360"/>
      <c r="AV360"/>
      <c r="AW360"/>
      <c r="AX360"/>
      <c r="AY360"/>
      <c r="AZ360"/>
      <c r="BA360"/>
      <c r="BB360"/>
      <c r="BC360"/>
      <c r="BD360"/>
      <c r="BE360"/>
      <c r="BF360"/>
      <c r="BG360"/>
      <c r="BH360"/>
      <c r="BI360"/>
      <c r="BJ360"/>
      <c r="BK360"/>
      <c r="BL360"/>
      <c r="BM360"/>
      <c r="BN360"/>
      <c r="BO360"/>
      <c r="BP360"/>
      <c r="BQ360"/>
      <c r="BR360" s="5"/>
      <c r="BS360" s="5"/>
      <c r="BT360" s="5"/>
      <c r="BU360" s="5"/>
      <c r="BV360" s="5"/>
      <c r="BW360" s="5"/>
      <c r="BX360" s="5"/>
      <c r="BY360" s="5"/>
      <c r="BZ360" s="5"/>
      <c r="CA360" s="5"/>
      <c r="CB360" s="5"/>
      <c r="CC360" s="5"/>
      <c r="CD360" s="5"/>
      <c r="CE360" s="5"/>
      <c r="CF360" s="5"/>
      <c r="CG360" s="5"/>
      <c r="CH360" s="5"/>
      <c r="CI360" s="5"/>
      <c r="CJ360" s="5"/>
      <c r="CK360" s="5"/>
      <c r="CL360" s="5"/>
      <c r="CM360" s="5"/>
      <c r="CN360" s="5"/>
      <c r="CO360" s="5"/>
      <c r="CP360" s="5"/>
      <c r="CQ360" s="5"/>
      <c r="CR360" s="5"/>
      <c r="CS360" s="5"/>
      <c r="CT360" s="5"/>
      <c r="CU360" s="5"/>
      <c r="CV360" s="5"/>
    </row>
    <row r="361" spans="1:100" x14ac:dyDescent="0.2">
      <c r="A361"/>
      <c r="B361"/>
      <c r="C361"/>
      <c r="D361"/>
      <c r="E361"/>
      <c r="F361"/>
      <c r="G361"/>
      <c r="H361"/>
      <c r="I361"/>
      <c r="J361"/>
      <c r="K361"/>
      <c r="L361"/>
      <c r="M361"/>
      <c r="N361"/>
      <c r="O361"/>
      <c r="P361"/>
      <c r="Q361"/>
      <c r="R361"/>
      <c r="S361"/>
      <c r="T361"/>
      <c r="U361"/>
      <c r="V361"/>
      <c r="W361"/>
      <c r="X361"/>
      <c r="Y361"/>
      <c r="Z361"/>
      <c r="AA361"/>
      <c r="AB361"/>
      <c r="AC361"/>
      <c r="AD361"/>
      <c r="AE361"/>
      <c r="AF361"/>
      <c r="AG361"/>
      <c r="AH361"/>
      <c r="AI361"/>
      <c r="AJ361"/>
      <c r="AK361"/>
      <c r="AL361"/>
      <c r="AM361"/>
      <c r="AN361"/>
      <c r="AO361"/>
      <c r="AP361"/>
      <c r="AQ361"/>
      <c r="AR361"/>
      <c r="AS361"/>
      <c r="AT361"/>
      <c r="AU361"/>
      <c r="AV361"/>
      <c r="AW361"/>
      <c r="AX361"/>
      <c r="AY361"/>
      <c r="AZ361"/>
      <c r="BA361"/>
      <c r="BB361"/>
      <c r="BC361"/>
      <c r="BD361"/>
      <c r="BE361"/>
      <c r="BF361"/>
      <c r="BG361"/>
      <c r="BH361"/>
      <c r="BI361"/>
      <c r="BJ361"/>
      <c r="BK361"/>
      <c r="BL361"/>
      <c r="BM361"/>
      <c r="BN361"/>
      <c r="BO361"/>
      <c r="BP361"/>
      <c r="BQ361"/>
      <c r="BR361" s="4"/>
      <c r="BS361" s="4"/>
      <c r="BT361" s="4"/>
      <c r="BU361" s="4"/>
      <c r="BV361" s="4"/>
      <c r="BW361" s="4"/>
      <c r="BX361" s="4"/>
      <c r="BY361" s="4"/>
      <c r="BZ361" s="4"/>
      <c r="CA361" s="4"/>
      <c r="CB361" s="4"/>
      <c r="CC361" s="4"/>
      <c r="CD361" s="4"/>
      <c r="CE361" s="4"/>
      <c r="CF361" s="4"/>
      <c r="CG361" s="4"/>
      <c r="CH361" s="4"/>
      <c r="CI361" s="4"/>
      <c r="CJ361" s="4"/>
      <c r="CK361" s="4"/>
      <c r="CL361" s="4"/>
      <c r="CM361" s="4"/>
      <c r="CN361" s="4"/>
      <c r="CO361" s="4"/>
      <c r="CP361" s="4"/>
      <c r="CQ361" s="4"/>
      <c r="CR361" s="4"/>
      <c r="CS361" s="4"/>
      <c r="CT361" s="4"/>
      <c r="CU361" s="4"/>
      <c r="CV361" s="4"/>
    </row>
    <row r="362" spans="1:100" x14ac:dyDescent="0.2">
      <c r="A362"/>
      <c r="B362"/>
      <c r="C362"/>
      <c r="D362"/>
      <c r="E362"/>
      <c r="F362"/>
      <c r="G362"/>
      <c r="H362"/>
      <c r="I362"/>
      <c r="J362"/>
      <c r="K362"/>
      <c r="L362"/>
      <c r="M362"/>
      <c r="N362"/>
      <c r="O362"/>
      <c r="P362"/>
      <c r="Q362"/>
      <c r="R362"/>
      <c r="S362"/>
      <c r="T362"/>
      <c r="U362"/>
      <c r="V362"/>
      <c r="W362"/>
      <c r="X362"/>
      <c r="Y362"/>
      <c r="Z362"/>
      <c r="AA362"/>
      <c r="AB362"/>
      <c r="AC362"/>
      <c r="AD362"/>
      <c r="AE362"/>
      <c r="AF362"/>
      <c r="AG362"/>
      <c r="AH362"/>
      <c r="AI362"/>
      <c r="AJ362"/>
      <c r="AK362"/>
      <c r="AL362"/>
      <c r="AM362"/>
      <c r="AN362"/>
      <c r="AO362"/>
      <c r="AP362"/>
      <c r="AQ362"/>
      <c r="AR362"/>
      <c r="AS362"/>
      <c r="AT362"/>
      <c r="AU362"/>
      <c r="AV362"/>
      <c r="AW362"/>
      <c r="AX362"/>
      <c r="AY362"/>
      <c r="AZ362"/>
      <c r="BA362"/>
      <c r="BB362"/>
      <c r="BC362"/>
      <c r="BD362"/>
      <c r="BE362"/>
      <c r="BF362"/>
      <c r="BG362"/>
      <c r="BH362"/>
      <c r="BI362"/>
      <c r="BJ362"/>
      <c r="BK362"/>
      <c r="BL362"/>
      <c r="BM362"/>
      <c r="BN362"/>
      <c r="BO362"/>
      <c r="BP362"/>
      <c r="BQ362"/>
      <c r="BR362" s="11"/>
      <c r="BS362" s="11"/>
      <c r="BT362" s="11"/>
      <c r="BU362" s="11"/>
      <c r="BV362" s="11"/>
      <c r="BW362" s="11"/>
      <c r="BX362" s="11"/>
      <c r="BY362" s="11"/>
      <c r="BZ362" s="11"/>
      <c r="CA362" s="11"/>
      <c r="CB362" s="11"/>
      <c r="CC362" s="11"/>
      <c r="CD362" s="11"/>
      <c r="CE362" s="11"/>
      <c r="CF362" s="11"/>
      <c r="CG362" s="11"/>
      <c r="CH362" s="11"/>
      <c r="CI362" s="11"/>
      <c r="CJ362" s="11"/>
      <c r="CK362" s="11"/>
      <c r="CL362" s="11"/>
      <c r="CM362" s="11"/>
      <c r="CN362" s="11"/>
      <c r="CO362" s="11"/>
      <c r="CP362" s="11"/>
      <c r="CQ362" s="11"/>
      <c r="CR362" s="11"/>
      <c r="CS362" s="11"/>
      <c r="CT362" s="11"/>
      <c r="CU362" s="11"/>
      <c r="CV362" s="11"/>
    </row>
    <row r="363" spans="1:100" x14ac:dyDescent="0.2">
      <c r="A363"/>
      <c r="B363"/>
      <c r="C363"/>
      <c r="D363"/>
      <c r="E363"/>
      <c r="F363"/>
      <c r="G363"/>
      <c r="H363"/>
      <c r="I363"/>
      <c r="J363"/>
      <c r="K363"/>
      <c r="L363"/>
      <c r="M363"/>
      <c r="N363"/>
      <c r="O363"/>
      <c r="P363"/>
      <c r="Q363"/>
      <c r="R363"/>
      <c r="S363"/>
      <c r="T363"/>
      <c r="U363"/>
      <c r="V363"/>
      <c r="W363"/>
      <c r="X363"/>
      <c r="Y363"/>
      <c r="Z363"/>
      <c r="AA363"/>
      <c r="AB363"/>
      <c r="AC363"/>
      <c r="AD363"/>
      <c r="AE363"/>
      <c r="AF363"/>
      <c r="AG363"/>
      <c r="AH363"/>
      <c r="AI363"/>
      <c r="AJ363"/>
      <c r="AK363"/>
      <c r="AL363"/>
      <c r="AM363"/>
      <c r="AN363"/>
      <c r="AO363"/>
      <c r="AP363"/>
      <c r="AQ363"/>
      <c r="AR363"/>
      <c r="AS363"/>
      <c r="AT363"/>
      <c r="AU363"/>
      <c r="AV363"/>
      <c r="AW363"/>
      <c r="AX363"/>
      <c r="AY363"/>
      <c r="AZ363"/>
      <c r="BA363"/>
      <c r="BB363"/>
      <c r="BC363"/>
      <c r="BD363"/>
      <c r="BE363"/>
      <c r="BF363"/>
      <c r="BG363"/>
      <c r="BH363"/>
      <c r="BI363"/>
      <c r="BJ363"/>
      <c r="BK363"/>
      <c r="BL363"/>
      <c r="BM363"/>
      <c r="BN363"/>
      <c r="BO363"/>
      <c r="BP363"/>
      <c r="BQ363"/>
      <c r="BR363" s="6"/>
      <c r="BS363" s="6"/>
      <c r="BT363" s="6"/>
      <c r="BU363" s="6"/>
      <c r="BV363" s="6"/>
      <c r="BW363" s="6"/>
      <c r="BX363" s="6"/>
      <c r="BY363" s="6"/>
      <c r="BZ363" s="6"/>
      <c r="CA363" s="6"/>
      <c r="CB363" s="6"/>
      <c r="CC363" s="6"/>
      <c r="CD363" s="6"/>
      <c r="CE363" s="6"/>
      <c r="CF363" s="6"/>
      <c r="CG363" s="6"/>
      <c r="CH363" s="6"/>
      <c r="CI363" s="6"/>
      <c r="CJ363" s="6"/>
      <c r="CK363" s="6"/>
      <c r="CL363" s="6"/>
      <c r="CM363" s="6"/>
      <c r="CN363" s="6"/>
      <c r="CO363" s="6"/>
      <c r="CP363" s="6"/>
      <c r="CQ363" s="6"/>
      <c r="CR363" s="6"/>
      <c r="CS363" s="6"/>
      <c r="CT363" s="6"/>
      <c r="CU363" s="6"/>
      <c r="CV363" s="6"/>
    </row>
    <row r="364" spans="1:100" x14ac:dyDescent="0.2">
      <c r="A364"/>
      <c r="B364"/>
      <c r="C364"/>
      <c r="D364"/>
      <c r="E364"/>
      <c r="F364"/>
      <c r="G364"/>
      <c r="H364"/>
      <c r="I364"/>
      <c r="J364"/>
      <c r="K364"/>
      <c r="L364"/>
      <c r="M364"/>
      <c r="N364"/>
      <c r="O364"/>
      <c r="P364"/>
      <c r="Q364"/>
      <c r="R364"/>
      <c r="S364"/>
      <c r="T364"/>
      <c r="U364"/>
      <c r="V364"/>
      <c r="W364"/>
      <c r="X364"/>
      <c r="Y364"/>
      <c r="Z364"/>
      <c r="AA364"/>
      <c r="AB364"/>
      <c r="AC364"/>
      <c r="AD364"/>
      <c r="AE364"/>
      <c r="AF364"/>
      <c r="AG364"/>
      <c r="AH364"/>
      <c r="AI364"/>
      <c r="AJ364"/>
      <c r="AK364"/>
      <c r="AL364"/>
      <c r="AM364"/>
      <c r="AN364"/>
      <c r="AO364"/>
      <c r="AP364"/>
      <c r="AQ364"/>
      <c r="AR364"/>
      <c r="AS364"/>
      <c r="AT364"/>
      <c r="AU364"/>
      <c r="AV364"/>
      <c r="AW364"/>
      <c r="AX364"/>
      <c r="AY364"/>
      <c r="AZ364"/>
      <c r="BA364"/>
      <c r="BB364"/>
      <c r="BC364"/>
      <c r="BD364"/>
      <c r="BE364"/>
      <c r="BF364"/>
      <c r="BG364"/>
      <c r="BH364"/>
      <c r="BI364"/>
      <c r="BJ364"/>
      <c r="BK364"/>
      <c r="BL364"/>
      <c r="BM364"/>
      <c r="BN364"/>
      <c r="BO364"/>
      <c r="BP364"/>
      <c r="BQ364"/>
      <c r="BR364" s="10"/>
      <c r="BS364" s="10"/>
      <c r="BT364" s="10"/>
      <c r="BU364" s="10"/>
      <c r="BV364" s="10"/>
      <c r="BW364" s="10"/>
      <c r="BX364" s="10"/>
      <c r="BY364" s="10"/>
      <c r="BZ364" s="10"/>
      <c r="CA364" s="10"/>
      <c r="CB364" s="10"/>
      <c r="CC364" s="10"/>
      <c r="CD364" s="10"/>
      <c r="CE364" s="10"/>
      <c r="CF364" s="10"/>
      <c r="CG364" s="10"/>
      <c r="CH364" s="10"/>
      <c r="CI364" s="10"/>
      <c r="CJ364" s="10"/>
      <c r="CK364" s="10"/>
      <c r="CL364" s="10"/>
      <c r="CM364" s="10"/>
      <c r="CN364" s="10"/>
      <c r="CO364" s="10"/>
      <c r="CP364" s="10"/>
      <c r="CQ364" s="10"/>
      <c r="CR364" s="10"/>
      <c r="CS364" s="10"/>
      <c r="CT364" s="10"/>
      <c r="CU364" s="10"/>
      <c r="CV364" s="10"/>
    </row>
    <row r="365" spans="1:100" x14ac:dyDescent="0.2">
      <c r="A365"/>
      <c r="B365"/>
      <c r="C365"/>
      <c r="D365"/>
      <c r="E365"/>
      <c r="F365"/>
      <c r="G365"/>
      <c r="H365"/>
      <c r="I365"/>
      <c r="J365"/>
      <c r="K365"/>
      <c r="L365"/>
      <c r="M365"/>
      <c r="N365"/>
      <c r="O365"/>
      <c r="P365"/>
      <c r="Q365"/>
      <c r="R365"/>
      <c r="S365"/>
      <c r="T365"/>
      <c r="U365"/>
      <c r="V365"/>
      <c r="W365"/>
      <c r="X365"/>
      <c r="Y365"/>
      <c r="Z365"/>
      <c r="AA365"/>
      <c r="AB365"/>
      <c r="AC365"/>
      <c r="AD365"/>
      <c r="AE365"/>
      <c r="AF365"/>
      <c r="AG365"/>
      <c r="AH365"/>
      <c r="AI365"/>
      <c r="AJ365"/>
      <c r="AK365"/>
      <c r="AL365"/>
      <c r="AM365"/>
      <c r="AN365"/>
      <c r="AO365"/>
      <c r="AP365"/>
      <c r="AQ365"/>
      <c r="AR365"/>
      <c r="AS365"/>
      <c r="AT365"/>
      <c r="AU365"/>
      <c r="AV365"/>
      <c r="AW365"/>
      <c r="AX365"/>
      <c r="AY365"/>
      <c r="AZ365"/>
      <c r="BA365"/>
      <c r="BB365"/>
      <c r="BC365"/>
      <c r="BD365"/>
      <c r="BE365"/>
      <c r="BF365"/>
      <c r="BG365"/>
      <c r="BH365"/>
      <c r="BI365"/>
      <c r="BJ365"/>
      <c r="BK365"/>
      <c r="BL365"/>
      <c r="BM365"/>
      <c r="BN365"/>
      <c r="BO365"/>
      <c r="BP365"/>
      <c r="BQ365"/>
      <c r="BR365" s="9"/>
      <c r="BS365" s="9"/>
      <c r="BT365" s="9"/>
      <c r="BU365" s="9"/>
      <c r="BV365" s="9"/>
      <c r="BW365" s="9"/>
      <c r="BX365" s="9"/>
      <c r="BY365" s="9"/>
      <c r="BZ365" s="9"/>
      <c r="CA365" s="9"/>
      <c r="CB365" s="9"/>
      <c r="CC365" s="9"/>
      <c r="CD365" s="9"/>
      <c r="CE365" s="9"/>
      <c r="CF365" s="9"/>
      <c r="CG365" s="9"/>
      <c r="CH365" s="9"/>
      <c r="CI365" s="9"/>
      <c r="CJ365" s="9"/>
      <c r="CK365" s="9"/>
      <c r="CL365" s="9"/>
      <c r="CM365" s="9"/>
      <c r="CN365" s="9"/>
      <c r="CO365" s="9"/>
      <c r="CP365" s="9"/>
      <c r="CQ365" s="9"/>
      <c r="CR365" s="9"/>
      <c r="CS365" s="9"/>
      <c r="CT365" s="9"/>
      <c r="CU365" s="9"/>
      <c r="CV365" s="9"/>
    </row>
    <row r="366" spans="1:100" x14ac:dyDescent="0.2">
      <c r="A366"/>
      <c r="B366"/>
      <c r="C366"/>
      <c r="D366"/>
      <c r="E366"/>
      <c r="F366"/>
      <c r="G366"/>
      <c r="H366"/>
      <c r="I366"/>
      <c r="J366"/>
      <c r="K366"/>
      <c r="L366"/>
      <c r="M366"/>
      <c r="N366"/>
      <c r="O366"/>
      <c r="P366"/>
      <c r="Q366"/>
      <c r="R366"/>
      <c r="S366"/>
      <c r="T366"/>
      <c r="U366"/>
      <c r="V366"/>
      <c r="W366"/>
      <c r="X366"/>
      <c r="Y366"/>
      <c r="Z366"/>
      <c r="AA366"/>
      <c r="AB366"/>
      <c r="AC366"/>
      <c r="AD366"/>
      <c r="AE366"/>
      <c r="AF366"/>
      <c r="AG366"/>
      <c r="AH366"/>
      <c r="AI366"/>
      <c r="AJ366"/>
      <c r="AK366"/>
      <c r="AL366"/>
      <c r="AM366"/>
      <c r="AN366"/>
      <c r="AO366"/>
      <c r="AP366"/>
      <c r="AQ366"/>
      <c r="AR366"/>
      <c r="AS366"/>
      <c r="AT366"/>
      <c r="AU366"/>
      <c r="AV366"/>
      <c r="AW366"/>
      <c r="AX366"/>
      <c r="AY366"/>
      <c r="AZ366"/>
      <c r="BA366"/>
      <c r="BB366"/>
      <c r="BC366"/>
      <c r="BD366"/>
      <c r="BE366"/>
      <c r="BF366"/>
      <c r="BG366"/>
      <c r="BH366"/>
      <c r="BI366"/>
      <c r="BJ366"/>
      <c r="BK366"/>
      <c r="BL366"/>
      <c r="BM366"/>
      <c r="BN366"/>
      <c r="BO366"/>
      <c r="BP366"/>
      <c r="BQ366"/>
      <c r="BR366" s="8"/>
      <c r="BS366" s="8"/>
      <c r="BT366" s="8"/>
      <c r="BU366" s="8"/>
      <c r="BV366" s="8"/>
      <c r="BW366" s="8"/>
      <c r="BX366" s="8"/>
      <c r="BY366" s="8"/>
      <c r="BZ366" s="8"/>
      <c r="CA366" s="8"/>
      <c r="CB366" s="8"/>
      <c r="CC366" s="8"/>
      <c r="CD366" s="8"/>
      <c r="CE366" s="8"/>
      <c r="CF366" s="8"/>
      <c r="CG366" s="8"/>
      <c r="CH366" s="8"/>
      <c r="CI366" s="8"/>
      <c r="CJ366" s="8"/>
      <c r="CK366" s="8"/>
      <c r="CL366" s="8"/>
      <c r="CM366" s="8"/>
      <c r="CN366" s="8"/>
      <c r="CO366" s="8"/>
      <c r="CP366" s="8"/>
      <c r="CQ366" s="8"/>
      <c r="CR366" s="8"/>
      <c r="CS366" s="8"/>
      <c r="CT366" s="8"/>
      <c r="CU366" s="8"/>
      <c r="CV366" s="8"/>
    </row>
    <row r="367" spans="1:100" x14ac:dyDescent="0.2">
      <c r="A367"/>
      <c r="B367"/>
      <c r="C367"/>
      <c r="D367"/>
      <c r="E367"/>
      <c r="F367"/>
      <c r="G367"/>
      <c r="H367"/>
      <c r="I367"/>
      <c r="J367"/>
      <c r="K367"/>
      <c r="L367"/>
      <c r="M367"/>
      <c r="N367"/>
      <c r="O367"/>
      <c r="P367"/>
      <c r="Q367"/>
      <c r="R367"/>
      <c r="S367"/>
      <c r="T367"/>
      <c r="U367"/>
      <c r="V367"/>
      <c r="W367"/>
      <c r="X367"/>
      <c r="Y367"/>
      <c r="Z367"/>
      <c r="AA367"/>
      <c r="AB367"/>
      <c r="AC367"/>
      <c r="AD367"/>
      <c r="AE367"/>
      <c r="AF367"/>
      <c r="AG367"/>
      <c r="AH367"/>
      <c r="AI367"/>
      <c r="AJ367"/>
      <c r="AK367"/>
      <c r="AL367"/>
      <c r="AM367"/>
      <c r="AN367"/>
      <c r="AO367"/>
      <c r="AP367"/>
      <c r="AQ367"/>
      <c r="AR367"/>
      <c r="AS367"/>
      <c r="AT367"/>
      <c r="AU367"/>
      <c r="AV367"/>
      <c r="AW367"/>
      <c r="AX367"/>
      <c r="AY367"/>
      <c r="AZ367"/>
      <c r="BA367"/>
      <c r="BB367"/>
      <c r="BC367"/>
      <c r="BD367"/>
      <c r="BE367"/>
      <c r="BF367"/>
      <c r="BG367"/>
      <c r="BH367"/>
      <c r="BI367"/>
      <c r="BJ367"/>
      <c r="BK367"/>
      <c r="BL367"/>
      <c r="BM367"/>
      <c r="BN367"/>
      <c r="BO367"/>
      <c r="BP367"/>
      <c r="BQ367"/>
      <c r="BR367" s="3"/>
      <c r="BS367" s="3"/>
      <c r="BT367" s="3"/>
      <c r="BU367" s="3"/>
      <c r="BV367" s="3"/>
      <c r="BW367" s="3"/>
      <c r="BX367" s="3"/>
      <c r="BY367" s="3"/>
      <c r="BZ367" s="3"/>
      <c r="CA367" s="3"/>
      <c r="CB367" s="3"/>
      <c r="CC367" s="3"/>
      <c r="CD367" s="3"/>
      <c r="CE367" s="3"/>
      <c r="CF367" s="3"/>
      <c r="CG367" s="3"/>
      <c r="CH367" s="3"/>
      <c r="CI367" s="3"/>
      <c r="CJ367" s="3"/>
      <c r="CK367" s="3"/>
      <c r="CL367" s="3"/>
      <c r="CM367" s="3"/>
      <c r="CN367" s="3"/>
      <c r="CO367" s="3"/>
      <c r="CP367" s="3"/>
      <c r="CQ367" s="3"/>
      <c r="CR367" s="3"/>
      <c r="CS367" s="3"/>
      <c r="CT367" s="3"/>
      <c r="CU367" s="3"/>
      <c r="CV367" s="3"/>
    </row>
    <row r="368" spans="1:100" x14ac:dyDescent="0.2">
      <c r="A368"/>
      <c r="B368"/>
      <c r="C368"/>
      <c r="D368"/>
      <c r="E368"/>
      <c r="F368"/>
      <c r="G368"/>
      <c r="H368"/>
      <c r="I368"/>
      <c r="J368"/>
      <c r="K368"/>
      <c r="L368"/>
      <c r="M368"/>
      <c r="N368"/>
      <c r="O368"/>
      <c r="P368"/>
      <c r="Q368"/>
      <c r="R368"/>
      <c r="S368"/>
      <c r="T368"/>
      <c r="U368"/>
      <c r="V368"/>
      <c r="W368"/>
      <c r="X368"/>
      <c r="Y368"/>
      <c r="Z368"/>
      <c r="AA368"/>
      <c r="AB368"/>
      <c r="AC368"/>
      <c r="AD368"/>
      <c r="AE368"/>
      <c r="AF368"/>
      <c r="AG368"/>
      <c r="AH368"/>
      <c r="AI368"/>
      <c r="AJ368"/>
      <c r="AK368"/>
      <c r="AL368"/>
      <c r="AM368"/>
      <c r="AN368"/>
      <c r="AO368"/>
      <c r="AP368"/>
      <c r="AQ368"/>
      <c r="AR368"/>
      <c r="AS368"/>
      <c r="AT368"/>
      <c r="AU368"/>
      <c r="AV368"/>
      <c r="AW368"/>
      <c r="AX368"/>
      <c r="AY368"/>
      <c r="AZ368"/>
      <c r="BA368"/>
      <c r="BB368"/>
      <c r="BC368"/>
      <c r="BD368"/>
      <c r="BE368"/>
      <c r="BF368"/>
      <c r="BG368"/>
      <c r="BH368"/>
      <c r="BI368"/>
      <c r="BJ368"/>
      <c r="BK368"/>
      <c r="BL368"/>
      <c r="BM368"/>
      <c r="BN368"/>
      <c r="BO368"/>
      <c r="BP368"/>
      <c r="BQ368"/>
      <c r="BR368" s="12"/>
      <c r="BS368" s="12"/>
      <c r="BT368" s="12"/>
      <c r="BU368" s="12"/>
      <c r="BV368" s="12"/>
      <c r="BW368" s="12"/>
      <c r="BX368" s="12"/>
      <c r="BY368" s="12"/>
      <c r="BZ368" s="12"/>
      <c r="CA368" s="12"/>
      <c r="CB368" s="12"/>
      <c r="CC368" s="12"/>
      <c r="CD368" s="12"/>
      <c r="CE368" s="12"/>
      <c r="CF368" s="12"/>
      <c r="CG368" s="12"/>
      <c r="CH368" s="12"/>
      <c r="CI368" s="12"/>
      <c r="CJ368" s="12"/>
      <c r="CK368" s="12"/>
      <c r="CL368" s="12"/>
      <c r="CM368" s="12"/>
      <c r="CN368" s="12"/>
      <c r="CO368" s="12"/>
      <c r="CP368" s="12"/>
      <c r="CQ368" s="12"/>
      <c r="CR368" s="12"/>
      <c r="CS368" s="12"/>
      <c r="CT368" s="12"/>
      <c r="CU368" s="12"/>
      <c r="CV368" s="12"/>
    </row>
    <row r="369" spans="1:100" x14ac:dyDescent="0.2">
      <c r="A369"/>
      <c r="B369"/>
      <c r="C369"/>
      <c r="D369"/>
      <c r="E369"/>
      <c r="F369"/>
      <c r="G369"/>
      <c r="H369"/>
      <c r="I369"/>
      <c r="J369"/>
      <c r="K369"/>
      <c r="L369"/>
      <c r="M369"/>
      <c r="N369"/>
      <c r="O369"/>
      <c r="P369"/>
      <c r="Q369"/>
      <c r="R369"/>
      <c r="S369"/>
      <c r="T369"/>
      <c r="U369"/>
      <c r="V369"/>
      <c r="W369"/>
      <c r="X369"/>
      <c r="Y369"/>
      <c r="Z369"/>
      <c r="AA369"/>
      <c r="AB369"/>
      <c r="AC369"/>
      <c r="AD369"/>
      <c r="AE369"/>
      <c r="AF369"/>
      <c r="AG369"/>
      <c r="AH369"/>
      <c r="AI369"/>
      <c r="AJ369"/>
      <c r="AK369"/>
      <c r="AL369"/>
      <c r="AM369"/>
      <c r="AN369"/>
      <c r="AO369"/>
      <c r="AP369"/>
      <c r="AQ369"/>
      <c r="AR369"/>
      <c r="AS369"/>
      <c r="AT369"/>
      <c r="AU369"/>
      <c r="AV369"/>
      <c r="AW369"/>
      <c r="AX369"/>
      <c r="AY369"/>
      <c r="AZ369"/>
      <c r="BA369"/>
      <c r="BB369"/>
      <c r="BC369"/>
      <c r="BD369"/>
      <c r="BE369"/>
      <c r="BF369"/>
      <c r="BG369"/>
      <c r="BH369"/>
      <c r="BI369"/>
      <c r="BJ369"/>
      <c r="BK369"/>
      <c r="BL369"/>
      <c r="BM369"/>
      <c r="BN369"/>
      <c r="BO369"/>
      <c r="BP369"/>
      <c r="BQ369"/>
      <c r="BR369" s="7"/>
      <c r="BS369" s="7"/>
      <c r="BT369" s="7"/>
      <c r="BU369" s="7"/>
      <c r="BV369" s="7"/>
      <c r="BW369" s="7"/>
      <c r="BX369" s="7"/>
      <c r="BY369" s="7"/>
      <c r="BZ369" s="7"/>
      <c r="CA369" s="7"/>
      <c r="CB369" s="7"/>
      <c r="CC369" s="7"/>
      <c r="CD369" s="7"/>
      <c r="CE369" s="7"/>
      <c r="CF369" s="7"/>
      <c r="CG369" s="7"/>
      <c r="CH369" s="7"/>
      <c r="CI369" s="7"/>
      <c r="CJ369" s="7"/>
      <c r="CK369" s="7"/>
      <c r="CL369" s="7"/>
      <c r="CM369" s="7"/>
      <c r="CN369" s="7"/>
      <c r="CO369" s="7"/>
      <c r="CP369" s="7"/>
      <c r="CQ369" s="7"/>
      <c r="CR369" s="7"/>
      <c r="CS369" s="7"/>
      <c r="CT369" s="7"/>
      <c r="CU369" s="7"/>
      <c r="CV369" s="7"/>
    </row>
    <row r="370" spans="1:100" ht="15.75" thickBot="1" x14ac:dyDescent="0.25">
      <c r="A370"/>
      <c r="B370"/>
      <c r="C370"/>
      <c r="D370"/>
      <c r="E370"/>
      <c r="F370"/>
      <c r="G370"/>
      <c r="H370"/>
      <c r="I370"/>
      <c r="J370"/>
      <c r="K370"/>
      <c r="L370"/>
      <c r="M370"/>
      <c r="N370"/>
      <c r="O370"/>
      <c r="P370"/>
      <c r="Q370"/>
      <c r="R370"/>
      <c r="S370"/>
      <c r="T370"/>
      <c r="U370"/>
      <c r="V370"/>
      <c r="W370"/>
      <c r="X370"/>
      <c r="Y370"/>
      <c r="Z370"/>
      <c r="AA370"/>
      <c r="AB370"/>
      <c r="AC370"/>
      <c r="AD370"/>
      <c r="AE370"/>
      <c r="AF370"/>
      <c r="AG370"/>
      <c r="AH370"/>
      <c r="AI370"/>
      <c r="AJ370"/>
      <c r="AK370"/>
      <c r="AL370"/>
      <c r="AM370"/>
      <c r="AN370"/>
      <c r="AO370"/>
      <c r="AP370"/>
      <c r="AQ370"/>
      <c r="AR370"/>
      <c r="AS370"/>
      <c r="AT370"/>
      <c r="AU370"/>
      <c r="AV370"/>
      <c r="AW370"/>
      <c r="AX370"/>
      <c r="AY370"/>
      <c r="AZ370"/>
      <c r="BA370"/>
      <c r="BB370"/>
      <c r="BC370"/>
      <c r="BD370"/>
      <c r="BE370"/>
      <c r="BF370"/>
      <c r="BG370"/>
      <c r="BH370"/>
      <c r="BI370"/>
      <c r="BJ370"/>
      <c r="BK370"/>
      <c r="BL370"/>
      <c r="BM370"/>
      <c r="BN370"/>
      <c r="BO370"/>
      <c r="BP370"/>
      <c r="BQ370"/>
      <c r="BR370" s="5"/>
      <c r="BS370" s="5"/>
      <c r="BT370" s="5"/>
      <c r="BU370" s="5"/>
      <c r="BV370" s="5"/>
      <c r="BW370" s="5"/>
      <c r="BX370" s="5"/>
      <c r="BY370" s="5"/>
      <c r="BZ370" s="5"/>
      <c r="CA370" s="5"/>
      <c r="CB370" s="5"/>
      <c r="CC370" s="5"/>
      <c r="CD370" s="5"/>
      <c r="CE370" s="5"/>
      <c r="CF370" s="5"/>
      <c r="CG370" s="5"/>
      <c r="CH370" s="5"/>
      <c r="CI370" s="5"/>
      <c r="CJ370" s="5"/>
      <c r="CK370" s="5"/>
      <c r="CL370" s="5"/>
      <c r="CM370" s="5"/>
      <c r="CN370" s="5"/>
      <c r="CO370" s="5"/>
      <c r="CP370" s="5"/>
      <c r="CQ370" s="5"/>
      <c r="CR370" s="5"/>
      <c r="CS370" s="5"/>
      <c r="CT370" s="5"/>
      <c r="CU370" s="5"/>
      <c r="CV370" s="5"/>
    </row>
    <row r="371" spans="1:100" x14ac:dyDescent="0.2">
      <c r="A371"/>
      <c r="B371"/>
      <c r="C371"/>
      <c r="D371"/>
      <c r="E371"/>
      <c r="F371"/>
      <c r="G371"/>
      <c r="H371"/>
      <c r="I371"/>
      <c r="J371"/>
      <c r="K371"/>
      <c r="L371"/>
      <c r="M371"/>
      <c r="N371"/>
      <c r="O371"/>
      <c r="P371"/>
      <c r="Q371"/>
      <c r="R371"/>
      <c r="S371"/>
      <c r="T371"/>
      <c r="U371"/>
      <c r="V371"/>
      <c r="W371"/>
      <c r="X371"/>
      <c r="Y371"/>
      <c r="Z371"/>
      <c r="AA371"/>
      <c r="AB371"/>
      <c r="AC371"/>
      <c r="AD371"/>
      <c r="AE371"/>
      <c r="AF371"/>
      <c r="AG371"/>
      <c r="AH371"/>
      <c r="AI371"/>
      <c r="AJ371"/>
      <c r="AK371"/>
      <c r="AL371"/>
      <c r="AM371"/>
      <c r="AN371"/>
      <c r="AO371"/>
      <c r="AP371"/>
      <c r="AQ371"/>
      <c r="AR371"/>
      <c r="AS371"/>
      <c r="AT371"/>
      <c r="AU371"/>
      <c r="AV371"/>
      <c r="AW371"/>
      <c r="AX371"/>
      <c r="AY371"/>
      <c r="AZ371"/>
      <c r="BA371"/>
      <c r="BB371"/>
      <c r="BC371"/>
      <c r="BD371"/>
      <c r="BE371"/>
      <c r="BF371"/>
      <c r="BG371"/>
      <c r="BH371"/>
      <c r="BI371"/>
      <c r="BJ371"/>
      <c r="BK371"/>
      <c r="BL371"/>
      <c r="BM371"/>
      <c r="BN371"/>
      <c r="BO371"/>
      <c r="BP371"/>
      <c r="BQ371"/>
      <c r="BR371" s="4"/>
      <c r="BS371" s="4"/>
      <c r="BT371" s="4"/>
      <c r="BU371" s="4"/>
      <c r="BV371" s="4"/>
      <c r="BW371" s="4"/>
      <c r="BX371" s="4"/>
      <c r="BY371" s="4"/>
      <c r="BZ371" s="4"/>
      <c r="CA371" s="4"/>
      <c r="CB371" s="4"/>
      <c r="CC371" s="4"/>
      <c r="CD371" s="4"/>
      <c r="CE371" s="4"/>
      <c r="CF371" s="4"/>
      <c r="CG371" s="4"/>
      <c r="CH371" s="4"/>
      <c r="CI371" s="4"/>
      <c r="CJ371" s="4"/>
      <c r="CK371" s="4"/>
      <c r="CL371" s="4"/>
      <c r="CM371" s="4"/>
      <c r="CN371" s="4"/>
      <c r="CO371" s="4"/>
      <c r="CP371" s="4"/>
      <c r="CQ371" s="4"/>
      <c r="CR371" s="4"/>
      <c r="CS371" s="4"/>
      <c r="CT371" s="4"/>
      <c r="CU371" s="4"/>
      <c r="CV371" s="4"/>
    </row>
    <row r="372" spans="1:100" x14ac:dyDescent="0.2">
      <c r="A372"/>
      <c r="B372"/>
      <c r="C372"/>
      <c r="D372"/>
      <c r="E372"/>
      <c r="F372"/>
      <c r="G372"/>
      <c r="H372"/>
      <c r="I372"/>
      <c r="J372"/>
      <c r="K372"/>
      <c r="L372"/>
      <c r="M372"/>
      <c r="N372"/>
      <c r="O372"/>
      <c r="P372"/>
      <c r="Q372"/>
      <c r="R372"/>
      <c r="S372"/>
      <c r="T372"/>
      <c r="U372"/>
      <c r="V372"/>
      <c r="W372"/>
      <c r="X372"/>
      <c r="Y372"/>
      <c r="Z372"/>
      <c r="AA372"/>
      <c r="AB372"/>
      <c r="AC372"/>
      <c r="AD372"/>
      <c r="AE372"/>
      <c r="AF372"/>
      <c r="AG372"/>
      <c r="AH372"/>
      <c r="AI372"/>
      <c r="AJ372"/>
      <c r="AK372"/>
      <c r="AL372"/>
      <c r="AM372"/>
      <c r="AN372"/>
      <c r="AO372"/>
      <c r="AP372"/>
      <c r="AQ372"/>
      <c r="AR372"/>
      <c r="AS372"/>
      <c r="AT372"/>
      <c r="AU372"/>
      <c r="AV372"/>
      <c r="AW372"/>
      <c r="AX372"/>
      <c r="AY372"/>
      <c r="AZ372"/>
      <c r="BA372"/>
      <c r="BB372"/>
      <c r="BC372"/>
      <c r="BD372"/>
      <c r="BE372"/>
      <c r="BF372"/>
      <c r="BG372"/>
      <c r="BH372"/>
      <c r="BI372"/>
      <c r="BJ372"/>
      <c r="BK372"/>
      <c r="BL372"/>
      <c r="BM372"/>
      <c r="BN372"/>
      <c r="BO372"/>
      <c r="BP372"/>
      <c r="BQ372"/>
      <c r="BR372" s="11"/>
      <c r="BS372" s="11"/>
      <c r="BT372" s="11"/>
      <c r="BU372" s="11"/>
      <c r="BV372" s="11"/>
      <c r="BW372" s="11"/>
      <c r="BX372" s="11"/>
      <c r="BY372" s="11"/>
      <c r="BZ372" s="11"/>
      <c r="CA372" s="11"/>
      <c r="CB372" s="11"/>
      <c r="CC372" s="11"/>
      <c r="CD372" s="11"/>
      <c r="CE372" s="11"/>
      <c r="CF372" s="11"/>
      <c r="CG372" s="11"/>
      <c r="CH372" s="11"/>
      <c r="CI372" s="11"/>
      <c r="CJ372" s="11"/>
      <c r="CK372" s="11"/>
      <c r="CL372" s="11"/>
      <c r="CM372" s="11"/>
      <c r="CN372" s="11"/>
      <c r="CO372" s="11"/>
      <c r="CP372" s="11"/>
      <c r="CQ372" s="11"/>
      <c r="CR372" s="11"/>
      <c r="CS372" s="11"/>
      <c r="CT372" s="11"/>
      <c r="CU372" s="11"/>
      <c r="CV372" s="11"/>
    </row>
    <row r="373" spans="1:100" x14ac:dyDescent="0.2">
      <c r="A373"/>
      <c r="B373"/>
      <c r="C373"/>
      <c r="D373"/>
      <c r="E373"/>
      <c r="F373"/>
      <c r="G373"/>
      <c r="H373"/>
      <c r="I373"/>
      <c r="J373"/>
      <c r="K373"/>
      <c r="L373"/>
      <c r="M373"/>
      <c r="N373"/>
      <c r="O373"/>
      <c r="P373"/>
      <c r="Q373"/>
      <c r="R373"/>
      <c r="S373"/>
      <c r="T373"/>
      <c r="U373"/>
      <c r="V373"/>
      <c r="W373"/>
      <c r="X373"/>
      <c r="Y373"/>
      <c r="Z373"/>
      <c r="AA373"/>
      <c r="AB373"/>
      <c r="AC373"/>
      <c r="AD373"/>
      <c r="AE373"/>
      <c r="AF373"/>
      <c r="AG373"/>
      <c r="AH373"/>
      <c r="AI373"/>
      <c r="AJ373"/>
      <c r="AK373"/>
      <c r="AL373"/>
      <c r="AM373"/>
      <c r="AN373"/>
      <c r="AO373"/>
      <c r="AP373"/>
      <c r="AQ373"/>
      <c r="AR373"/>
      <c r="AS373"/>
      <c r="AT373"/>
      <c r="AU373"/>
      <c r="AV373"/>
      <c r="AW373"/>
      <c r="AX373"/>
      <c r="AY373"/>
      <c r="AZ373"/>
      <c r="BA373"/>
      <c r="BB373"/>
      <c r="BC373"/>
      <c r="BD373"/>
      <c r="BE373"/>
      <c r="BF373"/>
      <c r="BG373"/>
      <c r="BH373"/>
      <c r="BI373"/>
      <c r="BJ373"/>
      <c r="BK373"/>
      <c r="BL373"/>
      <c r="BM373"/>
      <c r="BN373"/>
      <c r="BO373"/>
      <c r="BP373"/>
      <c r="BQ373"/>
      <c r="BR373" s="6"/>
      <c r="BS373" s="6"/>
      <c r="BT373" s="6"/>
      <c r="BU373" s="6"/>
      <c r="BV373" s="6"/>
      <c r="BW373" s="6"/>
      <c r="BX373" s="6"/>
      <c r="BY373" s="6"/>
      <c r="BZ373" s="6"/>
      <c r="CA373" s="6"/>
      <c r="CB373" s="6"/>
      <c r="CC373" s="6"/>
      <c r="CD373" s="6"/>
      <c r="CE373" s="6"/>
      <c r="CF373" s="6"/>
      <c r="CG373" s="6"/>
      <c r="CH373" s="6"/>
      <c r="CI373" s="6"/>
      <c r="CJ373" s="6"/>
      <c r="CK373" s="6"/>
      <c r="CL373" s="6"/>
      <c r="CM373" s="6"/>
      <c r="CN373" s="6"/>
      <c r="CO373" s="6"/>
      <c r="CP373" s="6"/>
      <c r="CQ373" s="6"/>
      <c r="CR373" s="6"/>
      <c r="CS373" s="6"/>
      <c r="CT373" s="6"/>
      <c r="CU373" s="6"/>
      <c r="CV373" s="6"/>
    </row>
    <row r="374" spans="1:100" x14ac:dyDescent="0.2">
      <c r="A374"/>
      <c r="B374"/>
      <c r="C374"/>
      <c r="D374"/>
      <c r="E374"/>
      <c r="F374"/>
      <c r="G374"/>
      <c r="H374"/>
      <c r="I374"/>
      <c r="J374"/>
      <c r="K374"/>
      <c r="L374"/>
      <c r="M374"/>
      <c r="N374"/>
      <c r="O374"/>
      <c r="P374"/>
      <c r="Q374"/>
      <c r="R374"/>
      <c r="S374"/>
      <c r="T374"/>
      <c r="U374"/>
      <c r="V374"/>
      <c r="W374"/>
      <c r="X374"/>
      <c r="Y374"/>
      <c r="Z374"/>
      <c r="AA374"/>
      <c r="AB374"/>
      <c r="AC374"/>
      <c r="AD374"/>
      <c r="AE374"/>
      <c r="AF374"/>
      <c r="AG374"/>
      <c r="AH374"/>
      <c r="AI374"/>
      <c r="AJ374"/>
      <c r="AK374"/>
      <c r="AL374"/>
      <c r="AM374"/>
      <c r="AN374"/>
      <c r="AO374"/>
      <c r="AP374"/>
      <c r="AQ374"/>
      <c r="AR374"/>
      <c r="AS374"/>
      <c r="AT374"/>
      <c r="AU374"/>
      <c r="AV374"/>
      <c r="AW374"/>
      <c r="AX374"/>
      <c r="AY374"/>
      <c r="AZ374"/>
      <c r="BA374"/>
      <c r="BB374"/>
      <c r="BC374"/>
      <c r="BD374"/>
      <c r="BE374"/>
      <c r="BF374"/>
      <c r="BG374"/>
      <c r="BH374"/>
      <c r="BI374"/>
      <c r="BJ374"/>
      <c r="BK374"/>
      <c r="BL374"/>
      <c r="BM374"/>
      <c r="BN374"/>
      <c r="BO374"/>
      <c r="BP374"/>
      <c r="BQ374"/>
      <c r="BR374" s="10"/>
      <c r="BS374" s="10"/>
      <c r="BT374" s="10"/>
      <c r="BU374" s="10"/>
      <c r="BV374" s="10"/>
      <c r="BW374" s="10"/>
      <c r="BX374" s="10"/>
      <c r="BY374" s="10"/>
      <c r="BZ374" s="10"/>
      <c r="CA374" s="10"/>
      <c r="CB374" s="10"/>
      <c r="CC374" s="10"/>
      <c r="CD374" s="10"/>
      <c r="CE374" s="10"/>
      <c r="CF374" s="10"/>
      <c r="CG374" s="10"/>
      <c r="CH374" s="10"/>
      <c r="CI374" s="10"/>
      <c r="CJ374" s="10"/>
      <c r="CK374" s="10"/>
      <c r="CL374" s="10"/>
      <c r="CM374" s="10"/>
      <c r="CN374" s="10"/>
      <c r="CO374" s="10"/>
      <c r="CP374" s="10"/>
      <c r="CQ374" s="10"/>
      <c r="CR374" s="10"/>
      <c r="CS374" s="10"/>
      <c r="CT374" s="10"/>
      <c r="CU374" s="10"/>
      <c r="CV374" s="10"/>
    </row>
    <row r="375" spans="1:100" x14ac:dyDescent="0.2">
      <c r="A375"/>
      <c r="B375"/>
      <c r="C375"/>
      <c r="D375"/>
      <c r="E375"/>
      <c r="F375"/>
      <c r="G375"/>
      <c r="H375"/>
      <c r="I375"/>
      <c r="J375"/>
      <c r="K375"/>
      <c r="L375"/>
      <c r="M375"/>
      <c r="N375"/>
      <c r="O375"/>
      <c r="P375"/>
      <c r="Q375"/>
      <c r="R375"/>
      <c r="S375"/>
      <c r="T375"/>
      <c r="U375"/>
      <c r="V375"/>
      <c r="W375"/>
      <c r="X375"/>
      <c r="Y375"/>
      <c r="Z375"/>
      <c r="AA375"/>
      <c r="AB375"/>
      <c r="AC375"/>
      <c r="AD375"/>
      <c r="AE375"/>
      <c r="AF375"/>
      <c r="AG375"/>
      <c r="AH375"/>
      <c r="AI375"/>
      <c r="AJ375"/>
      <c r="AK375"/>
      <c r="AL375"/>
      <c r="AM375"/>
      <c r="AN375"/>
      <c r="AO375"/>
      <c r="AP375"/>
      <c r="AQ375"/>
      <c r="AR375"/>
      <c r="AS375"/>
      <c r="AT375"/>
      <c r="AU375"/>
      <c r="AV375"/>
      <c r="AW375"/>
      <c r="AX375"/>
      <c r="AY375"/>
      <c r="AZ375"/>
      <c r="BA375"/>
      <c r="BB375"/>
      <c r="BC375"/>
      <c r="BD375"/>
      <c r="BE375"/>
      <c r="BF375"/>
      <c r="BG375"/>
      <c r="BH375"/>
      <c r="BI375"/>
      <c r="BJ375"/>
      <c r="BK375"/>
      <c r="BL375"/>
      <c r="BM375"/>
      <c r="BN375"/>
      <c r="BO375"/>
      <c r="BP375"/>
      <c r="BQ375"/>
      <c r="BR375" s="9"/>
      <c r="BS375" s="9"/>
      <c r="BT375" s="9"/>
      <c r="BU375" s="9"/>
      <c r="BV375" s="9"/>
      <c r="BW375" s="9"/>
      <c r="BX375" s="9"/>
      <c r="BY375" s="9"/>
      <c r="BZ375" s="9"/>
      <c r="CA375" s="9"/>
      <c r="CB375" s="9"/>
      <c r="CC375" s="9"/>
      <c r="CD375" s="9"/>
      <c r="CE375" s="9"/>
      <c r="CF375" s="9"/>
      <c r="CG375" s="9"/>
      <c r="CH375" s="9"/>
      <c r="CI375" s="9"/>
      <c r="CJ375" s="9"/>
      <c r="CK375" s="9"/>
      <c r="CL375" s="9"/>
      <c r="CM375" s="9"/>
      <c r="CN375" s="9"/>
      <c r="CO375" s="9"/>
      <c r="CP375" s="9"/>
      <c r="CQ375" s="9"/>
      <c r="CR375" s="9"/>
      <c r="CS375" s="9"/>
      <c r="CT375" s="9"/>
      <c r="CU375" s="9"/>
      <c r="CV375" s="9"/>
    </row>
    <row r="376" spans="1:100" x14ac:dyDescent="0.2">
      <c r="A376"/>
      <c r="B376"/>
      <c r="C376"/>
      <c r="D376"/>
      <c r="E376"/>
      <c r="F376"/>
      <c r="G376"/>
      <c r="H376"/>
      <c r="I376"/>
      <c r="J376"/>
      <c r="K376"/>
      <c r="L376"/>
      <c r="M376"/>
      <c r="N376"/>
      <c r="O376"/>
      <c r="P376"/>
      <c r="Q376"/>
      <c r="R376"/>
      <c r="S376"/>
      <c r="T376"/>
      <c r="U376"/>
      <c r="V376"/>
      <c r="W376"/>
      <c r="X376"/>
      <c r="Y376"/>
      <c r="Z376"/>
      <c r="AA376"/>
      <c r="AB376"/>
      <c r="AC376"/>
      <c r="AD376"/>
      <c r="AE376"/>
      <c r="AF376"/>
      <c r="AG376"/>
      <c r="AH376"/>
      <c r="AI376"/>
      <c r="AJ376"/>
      <c r="AK376"/>
      <c r="AL376"/>
      <c r="AM376"/>
      <c r="AN376"/>
      <c r="AO376"/>
      <c r="AP376"/>
      <c r="AQ376"/>
      <c r="AR376"/>
      <c r="AS376"/>
      <c r="AT376"/>
      <c r="AU376"/>
      <c r="AV376"/>
      <c r="AW376"/>
      <c r="AX376"/>
      <c r="AY376"/>
      <c r="AZ376"/>
      <c r="BA376"/>
      <c r="BB376"/>
      <c r="BC376"/>
      <c r="BD376"/>
      <c r="BE376"/>
      <c r="BF376"/>
      <c r="BG376"/>
      <c r="BH376"/>
      <c r="BI376"/>
      <c r="BJ376"/>
      <c r="BK376"/>
      <c r="BL376"/>
      <c r="BM376"/>
      <c r="BN376"/>
      <c r="BO376"/>
      <c r="BP376"/>
      <c r="BQ376"/>
      <c r="BR376" s="8"/>
      <c r="BS376" s="8"/>
      <c r="BT376" s="8"/>
      <c r="BU376" s="8"/>
      <c r="BV376" s="8"/>
      <c r="BW376" s="8"/>
      <c r="BX376" s="8"/>
      <c r="BY376" s="8"/>
      <c r="BZ376" s="8"/>
      <c r="CA376" s="8"/>
      <c r="CB376" s="8"/>
      <c r="CC376" s="8"/>
      <c r="CD376" s="8"/>
      <c r="CE376" s="8"/>
      <c r="CF376" s="8"/>
      <c r="CG376" s="8"/>
      <c r="CH376" s="8"/>
      <c r="CI376" s="8"/>
      <c r="CJ376" s="8"/>
      <c r="CK376" s="8"/>
      <c r="CL376" s="8"/>
      <c r="CM376" s="8"/>
      <c r="CN376" s="8"/>
      <c r="CO376" s="8"/>
      <c r="CP376" s="8"/>
      <c r="CQ376" s="8"/>
      <c r="CR376" s="8"/>
      <c r="CS376" s="8"/>
      <c r="CT376" s="8"/>
      <c r="CU376" s="8"/>
      <c r="CV376" s="8"/>
    </row>
    <row r="377" spans="1:100" x14ac:dyDescent="0.2">
      <c r="A377"/>
      <c r="B377"/>
      <c r="C377"/>
      <c r="D377"/>
      <c r="E377"/>
      <c r="F377"/>
      <c r="G377"/>
      <c r="H377"/>
      <c r="I377"/>
      <c r="J377"/>
      <c r="K377"/>
      <c r="L377"/>
      <c r="M377"/>
      <c r="N377"/>
      <c r="O377"/>
      <c r="P377"/>
      <c r="Q377"/>
      <c r="R377"/>
      <c r="S377"/>
      <c r="T377"/>
      <c r="U377"/>
      <c r="V377"/>
      <c r="W377"/>
      <c r="X377"/>
      <c r="Y377"/>
      <c r="Z377"/>
      <c r="AA377"/>
      <c r="AB377"/>
      <c r="AC377"/>
      <c r="AD377"/>
      <c r="AE377"/>
      <c r="AF377"/>
      <c r="AG377"/>
      <c r="AH377"/>
      <c r="AI377"/>
      <c r="AJ377"/>
      <c r="AK377"/>
      <c r="AL377"/>
      <c r="AM377"/>
      <c r="AN377"/>
      <c r="AO377"/>
      <c r="AP377"/>
      <c r="AQ377"/>
      <c r="AR377"/>
      <c r="AS377"/>
      <c r="AT377"/>
      <c r="AU377"/>
      <c r="AV377"/>
      <c r="AW377"/>
      <c r="AX377"/>
      <c r="AY377"/>
      <c r="AZ377"/>
      <c r="BA377"/>
      <c r="BB377"/>
      <c r="BC377"/>
      <c r="BD377"/>
      <c r="BE377"/>
      <c r="BF377"/>
      <c r="BG377"/>
      <c r="BH377"/>
      <c r="BI377"/>
      <c r="BJ377"/>
      <c r="BK377"/>
      <c r="BL377"/>
      <c r="BM377"/>
      <c r="BN377"/>
      <c r="BO377"/>
      <c r="BP377"/>
      <c r="BQ377"/>
      <c r="BR377" s="3"/>
      <c r="BS377" s="3"/>
      <c r="BT377" s="3"/>
      <c r="BU377" s="3"/>
      <c r="BV377" s="3"/>
      <c r="BW377" s="3"/>
      <c r="BX377" s="3"/>
      <c r="BY377" s="3"/>
      <c r="BZ377" s="3"/>
      <c r="CA377" s="3"/>
      <c r="CB377" s="3"/>
      <c r="CC377" s="3"/>
      <c r="CD377" s="3"/>
      <c r="CE377" s="3"/>
      <c r="CF377" s="3"/>
      <c r="CG377" s="3"/>
      <c r="CH377" s="3"/>
      <c r="CI377" s="3"/>
      <c r="CJ377" s="3"/>
      <c r="CK377" s="3"/>
      <c r="CL377" s="3"/>
      <c r="CM377" s="3"/>
      <c r="CN377" s="3"/>
      <c r="CO377" s="3"/>
      <c r="CP377" s="3"/>
      <c r="CQ377" s="3"/>
      <c r="CR377" s="3"/>
      <c r="CS377" s="3"/>
      <c r="CT377" s="3"/>
      <c r="CU377" s="3"/>
      <c r="CV377" s="3"/>
    </row>
    <row r="378" spans="1:100" x14ac:dyDescent="0.2">
      <c r="A378"/>
      <c r="B378"/>
      <c r="C378"/>
      <c r="D378"/>
      <c r="E378"/>
      <c r="F378"/>
      <c r="G378"/>
      <c r="H378"/>
      <c r="I378"/>
      <c r="J378"/>
      <c r="K378"/>
      <c r="L378"/>
      <c r="M378"/>
      <c r="N378"/>
      <c r="O378"/>
      <c r="P378"/>
      <c r="Q378"/>
      <c r="R378"/>
      <c r="S378"/>
      <c r="T378"/>
      <c r="U378"/>
      <c r="V378"/>
      <c r="W378"/>
      <c r="X378"/>
      <c r="Y378"/>
      <c r="Z378"/>
      <c r="AA378"/>
      <c r="AB378"/>
      <c r="AC378"/>
      <c r="AD378"/>
      <c r="AE378"/>
      <c r="AF378"/>
      <c r="AG378"/>
      <c r="AH378"/>
      <c r="AI378"/>
      <c r="AJ378"/>
      <c r="AK378"/>
      <c r="AL378"/>
      <c r="AM378"/>
      <c r="AN378"/>
      <c r="AO378"/>
      <c r="AP378"/>
      <c r="AQ378"/>
      <c r="AR378"/>
      <c r="AS378"/>
      <c r="AT378"/>
      <c r="AU378"/>
      <c r="AV378"/>
      <c r="AW378"/>
      <c r="AX378"/>
      <c r="AY378"/>
      <c r="AZ378"/>
      <c r="BA378"/>
      <c r="BB378"/>
      <c r="BC378"/>
      <c r="BD378"/>
      <c r="BE378"/>
      <c r="BF378"/>
      <c r="BG378"/>
      <c r="BH378"/>
      <c r="BI378"/>
      <c r="BJ378"/>
      <c r="BK378"/>
      <c r="BL378"/>
      <c r="BM378"/>
      <c r="BN378"/>
      <c r="BO378"/>
      <c r="BP378"/>
      <c r="BQ378"/>
      <c r="BR378" s="12"/>
      <c r="BS378" s="12"/>
      <c r="BT378" s="12"/>
      <c r="BU378" s="12"/>
      <c r="BV378" s="12"/>
      <c r="BW378" s="12"/>
      <c r="BX378" s="12"/>
      <c r="BY378" s="12"/>
      <c r="BZ378" s="12"/>
      <c r="CA378" s="12"/>
      <c r="CB378" s="12"/>
      <c r="CC378" s="12"/>
      <c r="CD378" s="12"/>
      <c r="CE378" s="12"/>
      <c r="CF378" s="12"/>
      <c r="CG378" s="12"/>
      <c r="CH378" s="12"/>
      <c r="CI378" s="12"/>
      <c r="CJ378" s="12"/>
      <c r="CK378" s="12"/>
      <c r="CL378" s="12"/>
      <c r="CM378" s="12"/>
      <c r="CN378" s="12"/>
      <c r="CO378" s="12"/>
      <c r="CP378" s="12"/>
      <c r="CQ378" s="12"/>
      <c r="CR378" s="12"/>
      <c r="CS378" s="12"/>
      <c r="CT378" s="12"/>
      <c r="CU378" s="12"/>
      <c r="CV378" s="12"/>
    </row>
    <row r="379" spans="1:100" x14ac:dyDescent="0.2">
      <c r="A379"/>
      <c r="B379"/>
      <c r="C379"/>
      <c r="D379"/>
      <c r="E379"/>
      <c r="F379"/>
      <c r="G379"/>
      <c r="H379"/>
      <c r="I379"/>
      <c r="J379"/>
      <c r="K379"/>
      <c r="L379"/>
      <c r="M379"/>
      <c r="N379"/>
      <c r="O379"/>
      <c r="P379"/>
      <c r="Q379"/>
      <c r="R379"/>
      <c r="S379"/>
      <c r="T379"/>
      <c r="U379"/>
      <c r="V379"/>
      <c r="W379"/>
      <c r="X379"/>
      <c r="Y379"/>
      <c r="Z379"/>
      <c r="AA379"/>
      <c r="AB379"/>
      <c r="AC379"/>
      <c r="AD379"/>
      <c r="AE379"/>
      <c r="AF379"/>
      <c r="AG379"/>
      <c r="AH379"/>
      <c r="AI379"/>
      <c r="AJ379"/>
      <c r="AK379"/>
      <c r="AL379"/>
      <c r="AM379"/>
      <c r="AN379"/>
      <c r="AO379"/>
      <c r="AP379"/>
      <c r="AQ379"/>
      <c r="AR379"/>
      <c r="AS379"/>
      <c r="AT379"/>
      <c r="AU379"/>
      <c r="AV379"/>
      <c r="AW379"/>
      <c r="AX379"/>
      <c r="AY379"/>
      <c r="AZ379"/>
      <c r="BA379"/>
      <c r="BB379"/>
      <c r="BC379"/>
      <c r="BD379"/>
      <c r="BE379"/>
      <c r="BF379"/>
      <c r="BG379"/>
      <c r="BH379"/>
      <c r="BI379"/>
      <c r="BJ379"/>
      <c r="BK379"/>
      <c r="BL379"/>
      <c r="BM379"/>
      <c r="BN379"/>
      <c r="BO379"/>
      <c r="BP379"/>
      <c r="BQ379"/>
      <c r="BR379" s="7"/>
      <c r="BS379" s="7"/>
      <c r="BT379" s="7"/>
      <c r="BU379" s="7"/>
      <c r="BV379" s="7"/>
      <c r="BW379" s="7"/>
      <c r="BX379" s="7"/>
      <c r="BY379" s="7"/>
      <c r="BZ379" s="7"/>
      <c r="CA379" s="7"/>
      <c r="CB379" s="7"/>
      <c r="CC379" s="7"/>
      <c r="CD379" s="7"/>
      <c r="CE379" s="7"/>
      <c r="CF379" s="7"/>
      <c r="CG379" s="7"/>
      <c r="CH379" s="7"/>
      <c r="CI379" s="7"/>
      <c r="CJ379" s="7"/>
      <c r="CK379" s="7"/>
      <c r="CL379" s="7"/>
      <c r="CM379" s="7"/>
      <c r="CN379" s="7"/>
      <c r="CO379" s="7"/>
      <c r="CP379" s="7"/>
      <c r="CQ379" s="7"/>
      <c r="CR379" s="7"/>
      <c r="CS379" s="7"/>
      <c r="CT379" s="7"/>
      <c r="CU379" s="7"/>
      <c r="CV379" s="7"/>
    </row>
    <row r="380" spans="1:100" ht="15.75" thickBot="1" x14ac:dyDescent="0.25">
      <c r="A380"/>
      <c r="B380"/>
      <c r="C380"/>
      <c r="D380"/>
      <c r="E380"/>
      <c r="F380"/>
      <c r="G380"/>
      <c r="H380"/>
      <c r="I380"/>
      <c r="J380"/>
      <c r="K380"/>
      <c r="L380"/>
      <c r="M380"/>
      <c r="N380"/>
      <c r="O380"/>
      <c r="P380"/>
      <c r="Q380"/>
      <c r="R380"/>
      <c r="S380"/>
      <c r="T380"/>
      <c r="U380"/>
      <c r="V380"/>
      <c r="W380"/>
      <c r="X380"/>
      <c r="Y380"/>
      <c r="Z380"/>
      <c r="AA380"/>
      <c r="AB380"/>
      <c r="AC380"/>
      <c r="AD380"/>
      <c r="AE380"/>
      <c r="AF380"/>
      <c r="AG380"/>
      <c r="AH380"/>
      <c r="AI380"/>
      <c r="AJ380"/>
      <c r="AK380"/>
      <c r="AL380"/>
      <c r="AM380"/>
      <c r="AN380"/>
      <c r="AO380"/>
      <c r="AP380"/>
      <c r="AQ380"/>
      <c r="AR380"/>
      <c r="AS380"/>
      <c r="AT380"/>
      <c r="AU380"/>
      <c r="AV380"/>
      <c r="AW380"/>
      <c r="AX380"/>
      <c r="AY380"/>
      <c r="AZ380"/>
      <c r="BA380"/>
      <c r="BB380"/>
      <c r="BC380"/>
      <c r="BD380"/>
      <c r="BE380"/>
      <c r="BF380"/>
      <c r="BG380"/>
      <c r="BH380"/>
      <c r="BI380"/>
      <c r="BJ380"/>
      <c r="BK380"/>
      <c r="BL380"/>
      <c r="BM380"/>
      <c r="BN380"/>
      <c r="BO380"/>
      <c r="BP380"/>
      <c r="BQ380"/>
      <c r="BR380" s="5"/>
      <c r="BS380" s="5"/>
      <c r="BT380" s="5"/>
      <c r="BU380" s="5"/>
      <c r="BV380" s="5"/>
      <c r="BW380" s="5"/>
      <c r="BX380" s="5"/>
      <c r="BY380" s="5"/>
      <c r="BZ380" s="5"/>
      <c r="CA380" s="5"/>
      <c r="CB380" s="5"/>
      <c r="CC380" s="5"/>
      <c r="CD380" s="5"/>
      <c r="CE380" s="5"/>
      <c r="CF380" s="5"/>
      <c r="CG380" s="5"/>
      <c r="CH380" s="5"/>
      <c r="CI380" s="5"/>
      <c r="CJ380" s="5"/>
      <c r="CK380" s="5"/>
      <c r="CL380" s="5"/>
      <c r="CM380" s="5"/>
      <c r="CN380" s="5"/>
      <c r="CO380" s="5"/>
      <c r="CP380" s="5"/>
      <c r="CQ380" s="5"/>
      <c r="CR380" s="5"/>
      <c r="CS380" s="5"/>
      <c r="CT380" s="5"/>
      <c r="CU380" s="5"/>
      <c r="CV380" s="5"/>
    </row>
    <row r="381" spans="1:100" x14ac:dyDescent="0.2">
      <c r="A381"/>
      <c r="B381"/>
      <c r="C381"/>
      <c r="D381"/>
      <c r="E381"/>
      <c r="F381"/>
      <c r="G381"/>
      <c r="H381"/>
      <c r="I381"/>
      <c r="J381"/>
      <c r="K381"/>
      <c r="L381"/>
      <c r="M381"/>
      <c r="N381"/>
      <c r="O381"/>
      <c r="P381"/>
      <c r="Q381"/>
      <c r="R381"/>
      <c r="S381"/>
      <c r="T381"/>
      <c r="U381"/>
      <c r="V381"/>
      <c r="W381"/>
      <c r="X381"/>
      <c r="Y381"/>
      <c r="Z381"/>
      <c r="AA381"/>
      <c r="AB381"/>
      <c r="AC381"/>
      <c r="AD381"/>
      <c r="AE381"/>
      <c r="AF381"/>
      <c r="AG381"/>
      <c r="AH381"/>
      <c r="AI381"/>
      <c r="AJ381"/>
      <c r="AK381"/>
      <c r="AL381"/>
      <c r="AM381"/>
      <c r="AN381"/>
      <c r="AO381"/>
      <c r="AP381"/>
      <c r="AQ381"/>
      <c r="AR381"/>
      <c r="AS381"/>
      <c r="AT381"/>
      <c r="AU381"/>
      <c r="AV381"/>
      <c r="AW381"/>
      <c r="AX381"/>
      <c r="AY381"/>
      <c r="AZ381"/>
      <c r="BA381"/>
      <c r="BB381"/>
      <c r="BC381"/>
      <c r="BD381"/>
      <c r="BE381"/>
      <c r="BF381"/>
      <c r="BG381"/>
      <c r="BH381"/>
      <c r="BI381"/>
      <c r="BJ381"/>
      <c r="BK381"/>
      <c r="BL381"/>
      <c r="BM381"/>
      <c r="BN381"/>
      <c r="BO381"/>
      <c r="BP381"/>
      <c r="BQ381"/>
      <c r="BR381" s="4"/>
      <c r="BS381" s="4"/>
      <c r="BT381" s="4"/>
      <c r="BU381" s="4"/>
      <c r="BV381" s="4"/>
      <c r="BW381" s="4"/>
      <c r="BX381" s="4"/>
      <c r="BY381" s="4"/>
      <c r="BZ381" s="4"/>
      <c r="CA381" s="4"/>
      <c r="CB381" s="4"/>
      <c r="CC381" s="4"/>
      <c r="CD381" s="4"/>
      <c r="CE381" s="4"/>
      <c r="CF381" s="4"/>
      <c r="CG381" s="4"/>
      <c r="CH381" s="4"/>
      <c r="CI381" s="4"/>
      <c r="CJ381" s="4"/>
      <c r="CK381" s="4"/>
      <c r="CL381" s="4"/>
      <c r="CM381" s="4"/>
      <c r="CN381" s="4"/>
      <c r="CO381" s="4"/>
      <c r="CP381" s="4"/>
      <c r="CQ381" s="4"/>
      <c r="CR381" s="4"/>
      <c r="CS381" s="4"/>
      <c r="CT381" s="4"/>
      <c r="CU381" s="4"/>
      <c r="CV381" s="4"/>
    </row>
    <row r="382" spans="1:100" x14ac:dyDescent="0.2">
      <c r="A382"/>
      <c r="B382"/>
      <c r="C382"/>
      <c r="D382"/>
      <c r="E382"/>
      <c r="F382"/>
      <c r="G382"/>
      <c r="H382"/>
      <c r="I382"/>
      <c r="J382"/>
      <c r="K382"/>
      <c r="L382"/>
      <c r="M382"/>
      <c r="N382"/>
      <c r="O382"/>
      <c r="P382"/>
      <c r="Q382"/>
      <c r="R382"/>
      <c r="S382"/>
      <c r="T382"/>
      <c r="U382"/>
      <c r="V382"/>
      <c r="W382"/>
      <c r="X382"/>
      <c r="Y382"/>
      <c r="Z382"/>
      <c r="AA382"/>
      <c r="AB382"/>
      <c r="AC382"/>
      <c r="AD382"/>
      <c r="AE382"/>
      <c r="AF382"/>
      <c r="AG382"/>
      <c r="AH382"/>
      <c r="AI382"/>
      <c r="AJ382"/>
      <c r="AK382"/>
      <c r="AL382"/>
      <c r="AM382"/>
      <c r="AN382"/>
      <c r="AO382"/>
      <c r="AP382"/>
      <c r="AQ382"/>
      <c r="AR382"/>
      <c r="AS382"/>
      <c r="AT382"/>
      <c r="AU382"/>
      <c r="AV382"/>
      <c r="AW382"/>
      <c r="AX382"/>
      <c r="AY382"/>
      <c r="AZ382"/>
      <c r="BA382"/>
      <c r="BB382"/>
      <c r="BC382"/>
      <c r="BD382"/>
      <c r="BE382"/>
      <c r="BF382"/>
      <c r="BG382"/>
      <c r="BH382"/>
      <c r="BI382"/>
      <c r="BJ382"/>
      <c r="BK382"/>
      <c r="BL382"/>
      <c r="BM382"/>
      <c r="BN382"/>
      <c r="BO382"/>
      <c r="BP382"/>
      <c r="BQ382"/>
      <c r="BR382" s="11"/>
      <c r="BS382" s="11"/>
      <c r="BT382" s="11"/>
      <c r="BU382" s="11"/>
      <c r="BV382" s="11"/>
      <c r="BW382" s="11"/>
      <c r="BX382" s="11"/>
      <c r="BY382" s="11"/>
      <c r="BZ382" s="11"/>
      <c r="CA382" s="11"/>
      <c r="CB382" s="11"/>
      <c r="CC382" s="11"/>
      <c r="CD382" s="11"/>
      <c r="CE382" s="11"/>
      <c r="CF382" s="11"/>
      <c r="CG382" s="11"/>
      <c r="CH382" s="11"/>
      <c r="CI382" s="11"/>
      <c r="CJ382" s="11"/>
      <c r="CK382" s="11"/>
      <c r="CL382" s="11"/>
      <c r="CM382" s="11"/>
      <c r="CN382" s="11"/>
      <c r="CO382" s="11"/>
      <c r="CP382" s="11"/>
      <c r="CQ382" s="11"/>
      <c r="CR382" s="11"/>
      <c r="CS382" s="11"/>
      <c r="CT382" s="11"/>
      <c r="CU382" s="11"/>
      <c r="CV382" s="11"/>
    </row>
    <row r="383" spans="1:100" x14ac:dyDescent="0.2">
      <c r="A383"/>
      <c r="B383"/>
      <c r="C383"/>
      <c r="D383"/>
      <c r="E383"/>
      <c r="F383"/>
      <c r="G383"/>
      <c r="H383"/>
      <c r="I383"/>
      <c r="J383"/>
      <c r="K383"/>
      <c r="L383"/>
      <c r="M383"/>
      <c r="N383"/>
      <c r="O383"/>
      <c r="P383"/>
      <c r="Q383"/>
      <c r="R383"/>
      <c r="S383"/>
      <c r="T383"/>
      <c r="U383"/>
      <c r="V383"/>
      <c r="W383"/>
      <c r="X383"/>
      <c r="Y383"/>
      <c r="Z383"/>
      <c r="AA383"/>
      <c r="AB383"/>
      <c r="AC383"/>
      <c r="AD383"/>
      <c r="AE383"/>
      <c r="AF383"/>
      <c r="AG383"/>
      <c r="AH383"/>
      <c r="AI383"/>
      <c r="AJ383"/>
      <c r="AK383"/>
      <c r="AL383"/>
      <c r="AM383"/>
      <c r="AN383"/>
      <c r="AO383"/>
      <c r="AP383"/>
      <c r="AQ383"/>
      <c r="AR383"/>
      <c r="AS383"/>
      <c r="AT383"/>
      <c r="AU383"/>
      <c r="AV383"/>
      <c r="AW383"/>
      <c r="AX383"/>
      <c r="AY383"/>
      <c r="AZ383"/>
      <c r="BA383"/>
      <c r="BB383"/>
      <c r="BC383"/>
      <c r="BD383"/>
      <c r="BE383"/>
      <c r="BF383"/>
      <c r="BG383"/>
      <c r="BH383"/>
      <c r="BI383"/>
      <c r="BJ383"/>
      <c r="BK383"/>
      <c r="BL383"/>
      <c r="BM383"/>
      <c r="BN383"/>
      <c r="BO383"/>
      <c r="BP383"/>
      <c r="BQ383"/>
      <c r="BR383" s="6"/>
      <c r="BS383" s="6"/>
      <c r="BT383" s="6"/>
      <c r="BU383" s="6"/>
      <c r="BV383" s="6"/>
      <c r="BW383" s="6"/>
      <c r="BX383" s="6"/>
      <c r="BY383" s="6"/>
      <c r="BZ383" s="6"/>
      <c r="CA383" s="6"/>
      <c r="CB383" s="6"/>
      <c r="CC383" s="6"/>
      <c r="CD383" s="6"/>
      <c r="CE383" s="6"/>
      <c r="CF383" s="6"/>
      <c r="CG383" s="6"/>
      <c r="CH383" s="6"/>
      <c r="CI383" s="6"/>
      <c r="CJ383" s="6"/>
      <c r="CK383" s="6"/>
      <c r="CL383" s="6"/>
      <c r="CM383" s="6"/>
      <c r="CN383" s="6"/>
      <c r="CO383" s="6"/>
      <c r="CP383" s="6"/>
      <c r="CQ383" s="6"/>
      <c r="CR383" s="6"/>
      <c r="CS383" s="6"/>
      <c r="CT383" s="6"/>
      <c r="CU383" s="6"/>
      <c r="CV383" s="6"/>
    </row>
    <row r="384" spans="1:100" x14ac:dyDescent="0.2">
      <c r="A384"/>
      <c r="B384"/>
      <c r="C384"/>
      <c r="D384"/>
      <c r="E384"/>
      <c r="F384"/>
      <c r="G384"/>
      <c r="H384"/>
      <c r="I384"/>
      <c r="J384"/>
      <c r="K384"/>
      <c r="L384"/>
      <c r="M384"/>
      <c r="N384"/>
      <c r="O384"/>
      <c r="P384"/>
      <c r="Q384"/>
      <c r="R384"/>
      <c r="S384"/>
      <c r="T384"/>
      <c r="U384"/>
      <c r="V384"/>
      <c r="W384"/>
      <c r="X384"/>
      <c r="Y384"/>
      <c r="Z384"/>
      <c r="AA384"/>
      <c r="AB384"/>
      <c r="AC384"/>
      <c r="AD384"/>
      <c r="AE384"/>
      <c r="AF384"/>
      <c r="AG384"/>
      <c r="AH384"/>
      <c r="AI384"/>
      <c r="AJ384"/>
      <c r="AK384"/>
      <c r="AL384"/>
      <c r="AM384"/>
      <c r="AN384"/>
      <c r="AO384"/>
      <c r="AP384"/>
      <c r="AQ384"/>
      <c r="AR384"/>
      <c r="AS384"/>
      <c r="AT384"/>
      <c r="AU384"/>
      <c r="AV384"/>
      <c r="AW384"/>
      <c r="AX384"/>
      <c r="AY384"/>
      <c r="AZ384"/>
      <c r="BA384"/>
      <c r="BB384"/>
      <c r="BC384"/>
      <c r="BD384"/>
      <c r="BE384"/>
      <c r="BF384"/>
      <c r="BG384"/>
      <c r="BH384"/>
      <c r="BI384"/>
      <c r="BJ384"/>
      <c r="BK384"/>
      <c r="BL384"/>
      <c r="BM384"/>
      <c r="BN384"/>
      <c r="BO384"/>
      <c r="BP384"/>
      <c r="BQ384"/>
      <c r="BR384" s="10"/>
      <c r="BS384" s="10"/>
      <c r="BT384" s="10"/>
      <c r="BU384" s="10"/>
      <c r="BV384" s="10"/>
      <c r="BW384" s="10"/>
      <c r="BX384" s="10"/>
      <c r="BY384" s="10"/>
      <c r="BZ384" s="10"/>
      <c r="CA384" s="10"/>
      <c r="CB384" s="10"/>
      <c r="CC384" s="10"/>
      <c r="CD384" s="10"/>
      <c r="CE384" s="10"/>
      <c r="CF384" s="10"/>
      <c r="CG384" s="10"/>
      <c r="CH384" s="10"/>
      <c r="CI384" s="10"/>
      <c r="CJ384" s="10"/>
      <c r="CK384" s="10"/>
      <c r="CL384" s="10"/>
      <c r="CM384" s="10"/>
      <c r="CN384" s="10"/>
      <c r="CO384" s="10"/>
      <c r="CP384" s="10"/>
      <c r="CQ384" s="10"/>
      <c r="CR384" s="10"/>
      <c r="CS384" s="10"/>
      <c r="CT384" s="10"/>
      <c r="CU384" s="10"/>
      <c r="CV384" s="10"/>
    </row>
    <row r="385" spans="1:100" x14ac:dyDescent="0.2">
      <c r="A385"/>
      <c r="B385"/>
      <c r="C385"/>
      <c r="D385"/>
      <c r="E385"/>
      <c r="F385"/>
      <c r="G385"/>
      <c r="H385"/>
      <c r="I385"/>
      <c r="J385"/>
      <c r="K385"/>
      <c r="L385"/>
      <c r="M385"/>
      <c r="N385"/>
      <c r="O385"/>
      <c r="P385"/>
      <c r="Q385"/>
      <c r="R385"/>
      <c r="S385"/>
      <c r="T385"/>
      <c r="U385"/>
      <c r="V385"/>
      <c r="W385"/>
      <c r="X385"/>
      <c r="Y385"/>
      <c r="Z385"/>
      <c r="AA385"/>
      <c r="AB385"/>
      <c r="AC385"/>
      <c r="AD385"/>
      <c r="AE385"/>
      <c r="AF385"/>
      <c r="AG385"/>
      <c r="AH385"/>
      <c r="AI385"/>
      <c r="AJ385"/>
      <c r="AK385"/>
      <c r="AL385"/>
      <c r="AM385"/>
      <c r="AN385"/>
      <c r="AO385"/>
      <c r="AP385"/>
      <c r="AQ385"/>
      <c r="AR385"/>
      <c r="AS385"/>
      <c r="AT385"/>
      <c r="AU385"/>
      <c r="AV385"/>
      <c r="AW385"/>
      <c r="AX385"/>
      <c r="AY385"/>
      <c r="AZ385"/>
      <c r="BA385"/>
      <c r="BB385"/>
      <c r="BC385"/>
      <c r="BD385"/>
      <c r="BE385"/>
      <c r="BF385"/>
      <c r="BG385"/>
      <c r="BH385"/>
      <c r="BI385"/>
      <c r="BJ385"/>
      <c r="BK385"/>
      <c r="BL385"/>
      <c r="BM385"/>
      <c r="BN385"/>
      <c r="BO385"/>
      <c r="BP385"/>
      <c r="BQ385"/>
      <c r="BR385" s="9"/>
      <c r="BS385" s="9"/>
      <c r="BT385" s="9"/>
      <c r="BU385" s="9"/>
      <c r="BV385" s="9"/>
      <c r="BW385" s="9"/>
      <c r="BX385" s="9"/>
      <c r="BY385" s="9"/>
      <c r="BZ385" s="9"/>
      <c r="CA385" s="9"/>
      <c r="CB385" s="9"/>
      <c r="CC385" s="9"/>
      <c r="CD385" s="9"/>
      <c r="CE385" s="9"/>
      <c r="CF385" s="9"/>
      <c r="CG385" s="9"/>
      <c r="CH385" s="9"/>
      <c r="CI385" s="9"/>
      <c r="CJ385" s="9"/>
      <c r="CK385" s="9"/>
      <c r="CL385" s="9"/>
      <c r="CM385" s="9"/>
      <c r="CN385" s="9"/>
      <c r="CO385" s="9"/>
      <c r="CP385" s="9"/>
      <c r="CQ385" s="9"/>
      <c r="CR385" s="9"/>
      <c r="CS385" s="9"/>
      <c r="CT385" s="9"/>
      <c r="CU385" s="9"/>
      <c r="CV385" s="9"/>
    </row>
    <row r="386" spans="1:100" x14ac:dyDescent="0.2">
      <c r="A386"/>
      <c r="B386"/>
      <c r="C386"/>
      <c r="D386"/>
      <c r="E386"/>
      <c r="F386"/>
      <c r="G386"/>
      <c r="H386"/>
      <c r="I386"/>
      <c r="J386"/>
      <c r="K386"/>
      <c r="L386"/>
      <c r="M386"/>
      <c r="N386"/>
      <c r="O386"/>
      <c r="P386"/>
      <c r="Q386"/>
      <c r="R386"/>
      <c r="S386"/>
      <c r="T386"/>
      <c r="U386"/>
      <c r="V386"/>
      <c r="W386"/>
      <c r="X386"/>
      <c r="Y386"/>
      <c r="Z386"/>
      <c r="AA386"/>
      <c r="AB386"/>
      <c r="AC386"/>
      <c r="AD386"/>
      <c r="AE386"/>
      <c r="AF386"/>
      <c r="AG386"/>
      <c r="AH386"/>
      <c r="AI386"/>
      <c r="AJ386"/>
      <c r="AK386"/>
      <c r="AL386"/>
      <c r="AM386"/>
      <c r="AN386"/>
      <c r="AO386"/>
      <c r="AP386"/>
      <c r="AQ386"/>
      <c r="AR386"/>
      <c r="AS386"/>
      <c r="AT386"/>
      <c r="AU386"/>
      <c r="AV386"/>
      <c r="AW386"/>
      <c r="AX386"/>
      <c r="AY386"/>
      <c r="AZ386"/>
      <c r="BA386"/>
      <c r="BB386"/>
      <c r="BC386"/>
      <c r="BD386"/>
      <c r="BE386"/>
      <c r="BF386"/>
      <c r="BG386"/>
      <c r="BH386"/>
      <c r="BI386"/>
      <c r="BJ386"/>
      <c r="BK386"/>
      <c r="BL386"/>
      <c r="BM386"/>
      <c r="BN386"/>
      <c r="BO386"/>
      <c r="BP386"/>
      <c r="BQ386"/>
      <c r="BR386" s="8"/>
      <c r="BS386" s="8"/>
      <c r="BT386" s="8"/>
      <c r="BU386" s="8"/>
      <c r="BV386" s="8"/>
      <c r="BW386" s="8"/>
      <c r="BX386" s="8"/>
      <c r="BY386" s="8"/>
      <c r="BZ386" s="8"/>
      <c r="CA386" s="8"/>
      <c r="CB386" s="8"/>
      <c r="CC386" s="8"/>
      <c r="CD386" s="8"/>
      <c r="CE386" s="8"/>
      <c r="CF386" s="8"/>
      <c r="CG386" s="8"/>
      <c r="CH386" s="8"/>
      <c r="CI386" s="8"/>
      <c r="CJ386" s="8"/>
      <c r="CK386" s="8"/>
      <c r="CL386" s="8"/>
      <c r="CM386" s="8"/>
      <c r="CN386" s="8"/>
      <c r="CO386" s="8"/>
      <c r="CP386" s="8"/>
      <c r="CQ386" s="8"/>
      <c r="CR386" s="8"/>
      <c r="CS386" s="8"/>
      <c r="CT386" s="8"/>
      <c r="CU386" s="8"/>
      <c r="CV386" s="8"/>
    </row>
    <row r="387" spans="1:100" x14ac:dyDescent="0.2">
      <c r="A387"/>
      <c r="B387"/>
      <c r="C387"/>
      <c r="D387"/>
      <c r="E387"/>
      <c r="F387"/>
      <c r="G387"/>
      <c r="H387"/>
      <c r="I387"/>
      <c r="J387"/>
      <c r="K387"/>
      <c r="L387"/>
      <c r="M387"/>
      <c r="N387"/>
      <c r="O387"/>
      <c r="P387"/>
      <c r="Q387"/>
      <c r="R387"/>
      <c r="S387"/>
      <c r="T387"/>
      <c r="U387"/>
      <c r="V387"/>
      <c r="W387"/>
      <c r="X387"/>
      <c r="Y387"/>
      <c r="Z387"/>
      <c r="AA387"/>
      <c r="AB387"/>
      <c r="AC387"/>
      <c r="AD387"/>
      <c r="AE387"/>
      <c r="AF387"/>
      <c r="AG387"/>
      <c r="AH387"/>
      <c r="AI387"/>
      <c r="AJ387"/>
      <c r="AK387"/>
      <c r="AL387"/>
      <c r="AM387"/>
      <c r="AN387"/>
      <c r="AO387"/>
      <c r="AP387"/>
      <c r="AQ387"/>
      <c r="AR387"/>
      <c r="AS387"/>
      <c r="AT387"/>
      <c r="AU387"/>
      <c r="AV387"/>
      <c r="AW387"/>
      <c r="AX387"/>
      <c r="AY387"/>
      <c r="AZ387"/>
      <c r="BA387"/>
      <c r="BB387"/>
      <c r="BC387"/>
      <c r="BD387"/>
      <c r="BE387"/>
      <c r="BF387"/>
      <c r="BG387"/>
      <c r="BH387"/>
      <c r="BI387"/>
      <c r="BJ387"/>
      <c r="BK387"/>
      <c r="BL387"/>
      <c r="BM387"/>
      <c r="BN387"/>
      <c r="BO387"/>
      <c r="BP387"/>
      <c r="BQ387"/>
      <c r="BR387" s="3"/>
      <c r="BS387" s="3"/>
      <c r="BT387" s="3"/>
      <c r="BU387" s="3"/>
      <c r="BV387" s="3"/>
      <c r="BW387" s="3"/>
      <c r="BX387" s="3"/>
      <c r="BY387" s="3"/>
      <c r="BZ387" s="3"/>
      <c r="CA387" s="3"/>
      <c r="CB387" s="3"/>
      <c r="CC387" s="3"/>
      <c r="CD387" s="3"/>
      <c r="CE387" s="3"/>
      <c r="CF387" s="3"/>
      <c r="CG387" s="3"/>
      <c r="CH387" s="3"/>
      <c r="CI387" s="3"/>
      <c r="CJ387" s="3"/>
      <c r="CK387" s="3"/>
      <c r="CL387" s="3"/>
      <c r="CM387" s="3"/>
      <c r="CN387" s="3"/>
      <c r="CO387" s="3"/>
      <c r="CP387" s="3"/>
      <c r="CQ387" s="3"/>
      <c r="CR387" s="3"/>
      <c r="CS387" s="3"/>
      <c r="CT387" s="3"/>
      <c r="CU387" s="3"/>
      <c r="CV387" s="3"/>
    </row>
    <row r="388" spans="1:100" x14ac:dyDescent="0.2">
      <c r="A388"/>
      <c r="B388"/>
      <c r="C388"/>
      <c r="D388"/>
      <c r="E388"/>
      <c r="F388"/>
      <c r="G388"/>
      <c r="H388"/>
      <c r="I388"/>
      <c r="J388"/>
      <c r="K388"/>
      <c r="L388"/>
      <c r="M388"/>
      <c r="N388"/>
      <c r="O388"/>
      <c r="P388"/>
      <c r="Q388"/>
      <c r="R388"/>
      <c r="S388"/>
      <c r="T388"/>
      <c r="U388"/>
      <c r="V388"/>
      <c r="W388"/>
      <c r="X388"/>
      <c r="Y388"/>
      <c r="Z388"/>
      <c r="AA388"/>
      <c r="AB388"/>
      <c r="AC388"/>
      <c r="AD388"/>
      <c r="AE388"/>
      <c r="AF388"/>
      <c r="AG388"/>
      <c r="AH388"/>
      <c r="AI388"/>
      <c r="AJ388"/>
      <c r="AK388"/>
      <c r="AL388"/>
      <c r="AM388"/>
      <c r="AN388"/>
      <c r="AO388"/>
      <c r="AP388"/>
      <c r="AQ388"/>
      <c r="AR388"/>
      <c r="AS388"/>
      <c r="AT388"/>
      <c r="AU388"/>
      <c r="AV388"/>
      <c r="AW388"/>
      <c r="AX388"/>
      <c r="AY388"/>
      <c r="AZ388"/>
      <c r="BA388"/>
      <c r="BB388"/>
      <c r="BC388"/>
      <c r="BD388"/>
      <c r="BE388"/>
      <c r="BF388"/>
      <c r="BG388"/>
      <c r="BH388"/>
      <c r="BI388"/>
      <c r="BJ388"/>
      <c r="BK388"/>
      <c r="BL388"/>
      <c r="BM388"/>
      <c r="BN388"/>
      <c r="BO388"/>
      <c r="BP388"/>
      <c r="BQ388"/>
      <c r="BR388" s="12"/>
      <c r="BS388" s="12"/>
      <c r="BT388" s="12"/>
      <c r="BU388" s="12"/>
      <c r="BV388" s="12"/>
      <c r="BW388" s="12"/>
      <c r="BX388" s="12"/>
      <c r="BY388" s="12"/>
      <c r="BZ388" s="12"/>
      <c r="CA388" s="12"/>
      <c r="CB388" s="12"/>
      <c r="CC388" s="12"/>
      <c r="CD388" s="12"/>
      <c r="CE388" s="12"/>
      <c r="CF388" s="12"/>
      <c r="CG388" s="12"/>
      <c r="CH388" s="12"/>
      <c r="CI388" s="12"/>
      <c r="CJ388" s="12"/>
      <c r="CK388" s="12"/>
      <c r="CL388" s="12"/>
      <c r="CM388" s="12"/>
      <c r="CN388" s="12"/>
      <c r="CO388" s="12"/>
      <c r="CP388" s="12"/>
      <c r="CQ388" s="12"/>
      <c r="CR388" s="12"/>
      <c r="CS388" s="12"/>
      <c r="CT388" s="12"/>
      <c r="CU388" s="12"/>
      <c r="CV388" s="12"/>
    </row>
    <row r="389" spans="1:100" x14ac:dyDescent="0.2">
      <c r="A389"/>
      <c r="B389"/>
      <c r="C389"/>
      <c r="D389"/>
      <c r="E389"/>
      <c r="F389"/>
      <c r="G389"/>
      <c r="H389"/>
      <c r="I389"/>
      <c r="J389"/>
      <c r="K389"/>
      <c r="L389"/>
      <c r="M389"/>
      <c r="N389"/>
      <c r="O389"/>
      <c r="P389"/>
      <c r="Q389"/>
      <c r="R389"/>
      <c r="S389"/>
      <c r="T389"/>
      <c r="U389"/>
      <c r="V389"/>
      <c r="W389"/>
      <c r="X389"/>
      <c r="Y389"/>
      <c r="Z389"/>
      <c r="AA389"/>
      <c r="AB389"/>
      <c r="AC389"/>
      <c r="AD389"/>
      <c r="AE389"/>
      <c r="AF389"/>
      <c r="AG389"/>
      <c r="AH389"/>
      <c r="AI389"/>
      <c r="AJ389"/>
      <c r="AK389"/>
      <c r="AL389"/>
      <c r="AM389"/>
      <c r="AN389"/>
      <c r="AO389"/>
      <c r="AP389"/>
      <c r="AQ389"/>
      <c r="AR389"/>
      <c r="AS389"/>
      <c r="AT389"/>
      <c r="AU389"/>
      <c r="AV389"/>
      <c r="AW389"/>
      <c r="AX389"/>
      <c r="AY389"/>
      <c r="AZ389"/>
      <c r="BA389"/>
      <c r="BB389"/>
      <c r="BC389"/>
      <c r="BD389"/>
      <c r="BE389"/>
      <c r="BF389"/>
      <c r="BG389"/>
      <c r="BH389"/>
      <c r="BI389"/>
      <c r="BJ389"/>
      <c r="BK389"/>
      <c r="BL389"/>
      <c r="BM389"/>
      <c r="BN389"/>
      <c r="BO389"/>
      <c r="BP389"/>
      <c r="BQ389"/>
      <c r="BR389" s="7"/>
      <c r="BS389" s="7"/>
      <c r="BT389" s="7"/>
      <c r="BU389" s="7"/>
      <c r="BV389" s="7"/>
      <c r="BW389" s="7"/>
      <c r="BX389" s="7"/>
      <c r="BY389" s="7"/>
      <c r="BZ389" s="7"/>
      <c r="CA389" s="7"/>
      <c r="CB389" s="7"/>
      <c r="CC389" s="7"/>
      <c r="CD389" s="7"/>
      <c r="CE389" s="7"/>
      <c r="CF389" s="7"/>
      <c r="CG389" s="7"/>
      <c r="CH389" s="7"/>
      <c r="CI389" s="7"/>
      <c r="CJ389" s="7"/>
      <c r="CK389" s="7"/>
      <c r="CL389" s="7"/>
      <c r="CM389" s="7"/>
      <c r="CN389" s="7"/>
      <c r="CO389" s="7"/>
      <c r="CP389" s="7"/>
      <c r="CQ389" s="7"/>
      <c r="CR389" s="7"/>
      <c r="CS389" s="7"/>
      <c r="CT389" s="7"/>
      <c r="CU389" s="7"/>
      <c r="CV389" s="7"/>
    </row>
    <row r="390" spans="1:100" ht="15.75" thickBot="1" x14ac:dyDescent="0.25">
      <c r="A390"/>
      <c r="B390"/>
      <c r="C390"/>
      <c r="D390"/>
      <c r="E390"/>
      <c r="F390"/>
      <c r="G390"/>
      <c r="H390"/>
      <c r="I390"/>
      <c r="J390"/>
      <c r="K390"/>
      <c r="L390"/>
      <c r="M390"/>
      <c r="N390"/>
      <c r="O390"/>
      <c r="P390"/>
      <c r="Q390"/>
      <c r="R390"/>
      <c r="S390"/>
      <c r="T390"/>
      <c r="U390"/>
      <c r="V390"/>
      <c r="W390"/>
      <c r="X390"/>
      <c r="Y390"/>
      <c r="Z390"/>
      <c r="AA390"/>
      <c r="AB390"/>
      <c r="AC390"/>
      <c r="AD390"/>
      <c r="AE390"/>
      <c r="AF390"/>
      <c r="AG390"/>
      <c r="AH390"/>
      <c r="AI390"/>
      <c r="AJ390"/>
      <c r="AK390"/>
      <c r="AL390"/>
      <c r="AM390"/>
      <c r="AN390"/>
      <c r="AO390"/>
      <c r="AP390"/>
      <c r="AQ390"/>
      <c r="AR390"/>
      <c r="AS390"/>
      <c r="AT390"/>
      <c r="AU390"/>
      <c r="AV390"/>
      <c r="AW390"/>
      <c r="AX390"/>
      <c r="AY390"/>
      <c r="AZ390"/>
      <c r="BA390"/>
      <c r="BB390"/>
      <c r="BC390"/>
      <c r="BD390"/>
      <c r="BE390"/>
      <c r="BF390"/>
      <c r="BG390"/>
      <c r="BH390"/>
      <c r="BI390"/>
      <c r="BJ390"/>
      <c r="BK390"/>
      <c r="BL390"/>
      <c r="BM390"/>
      <c r="BN390"/>
      <c r="BO390"/>
      <c r="BP390"/>
      <c r="BQ390"/>
      <c r="BR390" s="5"/>
      <c r="BS390" s="5"/>
      <c r="BT390" s="5"/>
      <c r="BU390" s="5"/>
      <c r="BV390" s="5"/>
      <c r="BW390" s="5"/>
      <c r="BX390" s="5"/>
      <c r="BY390" s="5"/>
      <c r="BZ390" s="5"/>
      <c r="CA390" s="5"/>
      <c r="CB390" s="5"/>
      <c r="CC390" s="5"/>
      <c r="CD390" s="5"/>
      <c r="CE390" s="5"/>
      <c r="CF390" s="5"/>
      <c r="CG390" s="5"/>
      <c r="CH390" s="5"/>
      <c r="CI390" s="5"/>
      <c r="CJ390" s="5"/>
      <c r="CK390" s="5"/>
      <c r="CL390" s="5"/>
      <c r="CM390" s="5"/>
      <c r="CN390" s="5"/>
      <c r="CO390" s="5"/>
      <c r="CP390" s="5"/>
      <c r="CQ390" s="5"/>
      <c r="CR390" s="5"/>
      <c r="CS390" s="5"/>
      <c r="CT390" s="5"/>
      <c r="CU390" s="5"/>
      <c r="CV390" s="5"/>
    </row>
    <row r="391" spans="1:100" x14ac:dyDescent="0.2">
      <c r="A391"/>
      <c r="B391"/>
      <c r="C391"/>
      <c r="D391"/>
      <c r="E391"/>
      <c r="F391"/>
      <c r="G391"/>
      <c r="H391"/>
      <c r="I391"/>
      <c r="J391"/>
      <c r="K391"/>
      <c r="L391"/>
      <c r="M391"/>
      <c r="N391"/>
      <c r="O391"/>
      <c r="P391"/>
      <c r="Q391"/>
      <c r="R391"/>
      <c r="S391"/>
      <c r="T391"/>
      <c r="U391"/>
      <c r="V391"/>
      <c r="W391"/>
      <c r="X391"/>
      <c r="Y391"/>
      <c r="Z391"/>
      <c r="AA391"/>
      <c r="AB391"/>
      <c r="AC391"/>
      <c r="AD391"/>
      <c r="AE391"/>
      <c r="AF391"/>
      <c r="AG391"/>
      <c r="AH391"/>
      <c r="AI391"/>
      <c r="AJ391"/>
      <c r="AK391"/>
      <c r="AL391"/>
      <c r="AM391"/>
      <c r="AN391"/>
      <c r="AO391"/>
      <c r="AP391"/>
      <c r="AQ391"/>
      <c r="AR391"/>
      <c r="AS391"/>
      <c r="AT391"/>
      <c r="AU391"/>
      <c r="AV391"/>
      <c r="AW391"/>
      <c r="AX391"/>
      <c r="AY391"/>
      <c r="AZ391"/>
      <c r="BA391"/>
      <c r="BB391"/>
      <c r="BC391"/>
      <c r="BD391"/>
      <c r="BE391"/>
      <c r="BF391"/>
      <c r="BG391"/>
      <c r="BH391"/>
      <c r="BI391"/>
      <c r="BJ391"/>
      <c r="BK391"/>
      <c r="BL391"/>
      <c r="BM391"/>
      <c r="BN391"/>
      <c r="BO391"/>
      <c r="BP391"/>
      <c r="BQ391"/>
      <c r="BR391" s="4"/>
      <c r="BS391" s="4"/>
      <c r="BT391" s="4"/>
      <c r="BU391" s="4"/>
      <c r="BV391" s="4"/>
      <c r="BW391" s="4"/>
      <c r="BX391" s="4"/>
      <c r="BY391" s="4"/>
      <c r="BZ391" s="4"/>
      <c r="CA391" s="4"/>
      <c r="CB391" s="4"/>
      <c r="CC391" s="4"/>
      <c r="CD391" s="4"/>
      <c r="CE391" s="4"/>
      <c r="CF391" s="4"/>
      <c r="CG391" s="4"/>
      <c r="CH391" s="4"/>
      <c r="CI391" s="4"/>
      <c r="CJ391" s="4"/>
      <c r="CK391" s="4"/>
      <c r="CL391" s="4"/>
      <c r="CM391" s="4"/>
      <c r="CN391" s="4"/>
      <c r="CO391" s="4"/>
      <c r="CP391" s="4"/>
      <c r="CQ391" s="4"/>
      <c r="CR391" s="4"/>
      <c r="CS391" s="4"/>
      <c r="CT391" s="4"/>
      <c r="CU391" s="4"/>
      <c r="CV391" s="4"/>
    </row>
    <row r="392" spans="1:100" x14ac:dyDescent="0.2">
      <c r="A392"/>
      <c r="B392"/>
      <c r="C392"/>
      <c r="D392"/>
      <c r="E392"/>
      <c r="F392"/>
      <c r="G392"/>
      <c r="H392"/>
      <c r="I392"/>
      <c r="J392"/>
      <c r="K392"/>
      <c r="L392"/>
      <c r="M392"/>
      <c r="N392"/>
      <c r="O392"/>
      <c r="P392"/>
      <c r="Q392"/>
      <c r="R392"/>
      <c r="S392"/>
      <c r="T392"/>
      <c r="U392"/>
      <c r="V392"/>
      <c r="W392"/>
      <c r="X392"/>
      <c r="Y392"/>
      <c r="Z392"/>
      <c r="AA392"/>
      <c r="AB392"/>
      <c r="AC392"/>
      <c r="AD392"/>
      <c r="AE392"/>
      <c r="AF392"/>
      <c r="AG392"/>
      <c r="AH392"/>
      <c r="AI392"/>
      <c r="AJ392"/>
      <c r="AK392"/>
      <c r="AL392"/>
      <c r="AM392"/>
      <c r="AN392"/>
      <c r="AO392"/>
      <c r="AP392"/>
      <c r="AQ392"/>
      <c r="AR392"/>
      <c r="AS392"/>
      <c r="AT392"/>
      <c r="AU392"/>
      <c r="AV392"/>
      <c r="AW392"/>
      <c r="AX392"/>
      <c r="AY392"/>
      <c r="AZ392"/>
      <c r="BA392"/>
      <c r="BB392"/>
      <c r="BC392"/>
      <c r="BD392"/>
      <c r="BE392"/>
      <c r="BF392"/>
      <c r="BG392"/>
      <c r="BH392"/>
      <c r="BI392"/>
      <c r="BJ392"/>
      <c r="BK392"/>
      <c r="BL392"/>
      <c r="BM392"/>
      <c r="BN392"/>
      <c r="BO392"/>
      <c r="BP392"/>
      <c r="BQ392"/>
      <c r="BR392" s="11"/>
      <c r="BS392" s="11"/>
      <c r="BT392" s="11"/>
      <c r="BU392" s="11"/>
      <c r="BV392" s="11"/>
      <c r="BW392" s="11"/>
      <c r="BX392" s="11"/>
      <c r="BY392" s="11"/>
      <c r="BZ392" s="11"/>
      <c r="CA392" s="11"/>
      <c r="CB392" s="11"/>
      <c r="CC392" s="11"/>
      <c r="CD392" s="11"/>
      <c r="CE392" s="11"/>
      <c r="CF392" s="11"/>
      <c r="CG392" s="11"/>
      <c r="CH392" s="11"/>
      <c r="CI392" s="11"/>
      <c r="CJ392" s="11"/>
      <c r="CK392" s="11"/>
      <c r="CL392" s="11"/>
      <c r="CM392" s="11"/>
      <c r="CN392" s="11"/>
      <c r="CO392" s="11"/>
      <c r="CP392" s="11"/>
      <c r="CQ392" s="11"/>
      <c r="CR392" s="11"/>
      <c r="CS392" s="11"/>
      <c r="CT392" s="11"/>
      <c r="CU392" s="11"/>
      <c r="CV392" s="11"/>
    </row>
    <row r="393" spans="1:100" x14ac:dyDescent="0.2">
      <c r="A393"/>
      <c r="B393"/>
      <c r="C393"/>
      <c r="D393"/>
      <c r="E393"/>
      <c r="F393"/>
      <c r="G393"/>
      <c r="H393"/>
      <c r="I393"/>
      <c r="J393"/>
      <c r="K393"/>
      <c r="L393"/>
      <c r="M393"/>
      <c r="N393"/>
      <c r="O393"/>
      <c r="P393"/>
      <c r="Q393"/>
      <c r="R393"/>
      <c r="S393"/>
      <c r="T393"/>
      <c r="U393"/>
      <c r="V393"/>
      <c r="W393"/>
      <c r="X393"/>
      <c r="Y393"/>
      <c r="Z393"/>
      <c r="AA393"/>
      <c r="AB393"/>
      <c r="AC393"/>
      <c r="AD393"/>
      <c r="AE393"/>
      <c r="AF393"/>
      <c r="AG393"/>
      <c r="AH393"/>
      <c r="AI393"/>
      <c r="AJ393"/>
      <c r="AK393"/>
      <c r="AL393"/>
      <c r="AM393"/>
      <c r="AN393"/>
      <c r="AO393"/>
      <c r="AP393"/>
      <c r="AQ393"/>
      <c r="AR393"/>
      <c r="AS393"/>
      <c r="AT393"/>
      <c r="AU393"/>
      <c r="AV393"/>
      <c r="AW393"/>
      <c r="AX393"/>
      <c r="AY393"/>
      <c r="AZ393"/>
      <c r="BA393"/>
      <c r="BB393"/>
      <c r="BC393"/>
      <c r="BD393"/>
      <c r="BE393"/>
      <c r="BF393"/>
      <c r="BG393"/>
      <c r="BH393"/>
      <c r="BI393"/>
      <c r="BJ393"/>
      <c r="BK393"/>
      <c r="BL393"/>
      <c r="BM393"/>
      <c r="BN393"/>
      <c r="BO393"/>
      <c r="BP393"/>
      <c r="BQ393"/>
      <c r="BR393" s="6"/>
      <c r="BS393" s="6"/>
      <c r="BT393" s="6"/>
      <c r="BU393" s="6"/>
      <c r="BV393" s="6"/>
      <c r="BW393" s="6"/>
      <c r="BX393" s="6"/>
      <c r="BY393" s="6"/>
      <c r="BZ393" s="6"/>
      <c r="CA393" s="6"/>
      <c r="CB393" s="6"/>
      <c r="CC393" s="6"/>
      <c r="CD393" s="6"/>
      <c r="CE393" s="6"/>
      <c r="CF393" s="6"/>
      <c r="CG393" s="6"/>
      <c r="CH393" s="6"/>
      <c r="CI393" s="6"/>
      <c r="CJ393" s="6"/>
      <c r="CK393" s="6"/>
      <c r="CL393" s="6"/>
      <c r="CM393" s="6"/>
      <c r="CN393" s="6"/>
      <c r="CO393" s="6"/>
      <c r="CP393" s="6"/>
      <c r="CQ393" s="6"/>
      <c r="CR393" s="6"/>
      <c r="CS393" s="6"/>
      <c r="CT393" s="6"/>
      <c r="CU393" s="6"/>
      <c r="CV393" s="6"/>
    </row>
    <row r="394" spans="1:100" x14ac:dyDescent="0.2">
      <c r="A394"/>
      <c r="B394"/>
      <c r="C394"/>
      <c r="D394"/>
      <c r="E394"/>
      <c r="F394"/>
      <c r="G394"/>
      <c r="H394"/>
      <c r="I394"/>
      <c r="J394"/>
      <c r="K394"/>
      <c r="L394"/>
      <c r="M394"/>
      <c r="N394"/>
      <c r="O394"/>
      <c r="P394"/>
      <c r="Q394"/>
      <c r="R394"/>
      <c r="S394"/>
      <c r="T394"/>
      <c r="U394"/>
      <c r="V394"/>
      <c r="W394"/>
      <c r="X394"/>
      <c r="Y394"/>
      <c r="Z394"/>
      <c r="AA394"/>
      <c r="AB394"/>
      <c r="AC394"/>
      <c r="AD394"/>
      <c r="AE394"/>
      <c r="AF394"/>
      <c r="AG394"/>
      <c r="AH394"/>
      <c r="AI394"/>
      <c r="AJ394"/>
      <c r="AK394"/>
      <c r="AL394"/>
      <c r="AM394"/>
      <c r="AN394"/>
      <c r="AO394"/>
      <c r="AP394"/>
      <c r="AQ394"/>
      <c r="AR394"/>
      <c r="AS394"/>
      <c r="AT394"/>
      <c r="AU394"/>
      <c r="AV394"/>
      <c r="AW394"/>
      <c r="AX394"/>
      <c r="AY394"/>
      <c r="AZ394"/>
      <c r="BA394"/>
      <c r="BB394"/>
      <c r="BC394"/>
      <c r="BD394"/>
      <c r="BE394"/>
      <c r="BF394"/>
      <c r="BG394"/>
      <c r="BH394"/>
      <c r="BI394"/>
      <c r="BJ394"/>
      <c r="BK394"/>
      <c r="BL394"/>
      <c r="BM394"/>
      <c r="BN394"/>
      <c r="BO394"/>
      <c r="BP394"/>
      <c r="BQ394"/>
      <c r="BR394" s="10"/>
      <c r="BS394" s="10"/>
      <c r="BT394" s="10"/>
      <c r="BU394" s="10"/>
      <c r="BV394" s="10"/>
      <c r="BW394" s="10"/>
      <c r="BX394" s="10"/>
      <c r="BY394" s="10"/>
      <c r="BZ394" s="10"/>
      <c r="CA394" s="10"/>
      <c r="CB394" s="10"/>
      <c r="CC394" s="10"/>
      <c r="CD394" s="10"/>
      <c r="CE394" s="10"/>
      <c r="CF394" s="10"/>
      <c r="CG394" s="10"/>
      <c r="CH394" s="10"/>
      <c r="CI394" s="10"/>
      <c r="CJ394" s="10"/>
      <c r="CK394" s="10"/>
      <c r="CL394" s="10"/>
      <c r="CM394" s="10"/>
      <c r="CN394" s="10"/>
      <c r="CO394" s="10"/>
      <c r="CP394" s="10"/>
      <c r="CQ394" s="10"/>
      <c r="CR394" s="10"/>
      <c r="CS394" s="10"/>
      <c r="CT394" s="10"/>
      <c r="CU394" s="10"/>
      <c r="CV394" s="10"/>
    </row>
    <row r="395" spans="1:100" x14ac:dyDescent="0.2">
      <c r="A395"/>
      <c r="B395"/>
      <c r="C395"/>
      <c r="D395"/>
      <c r="E395"/>
      <c r="F395"/>
      <c r="G395"/>
      <c r="H395"/>
      <c r="I395"/>
      <c r="J395"/>
      <c r="K395"/>
      <c r="L395"/>
      <c r="M395"/>
      <c r="N395"/>
      <c r="O395"/>
      <c r="P395"/>
      <c r="Q395"/>
      <c r="R395"/>
      <c r="S395"/>
      <c r="T395"/>
      <c r="U395"/>
      <c r="V395"/>
      <c r="W395"/>
      <c r="X395"/>
      <c r="Y395"/>
      <c r="Z395"/>
      <c r="AA395"/>
      <c r="AB395"/>
      <c r="AC395"/>
      <c r="AD395"/>
      <c r="AE395"/>
      <c r="AF395"/>
      <c r="AG395"/>
      <c r="AH395"/>
      <c r="AI395"/>
      <c r="AJ395"/>
      <c r="AK395"/>
      <c r="AL395"/>
      <c r="AM395"/>
      <c r="AN395"/>
      <c r="AO395"/>
      <c r="AP395"/>
      <c r="AQ395"/>
      <c r="AR395"/>
      <c r="AS395"/>
      <c r="AT395"/>
      <c r="AU395"/>
      <c r="AV395"/>
      <c r="AW395"/>
      <c r="AX395"/>
      <c r="AY395"/>
      <c r="AZ395"/>
      <c r="BA395"/>
      <c r="BB395"/>
      <c r="BC395"/>
      <c r="BD395"/>
      <c r="BE395"/>
      <c r="BF395"/>
      <c r="BG395"/>
      <c r="BH395"/>
      <c r="BI395"/>
      <c r="BJ395"/>
      <c r="BK395"/>
      <c r="BL395"/>
      <c r="BM395"/>
      <c r="BN395"/>
      <c r="BO395"/>
      <c r="BP395"/>
      <c r="BQ395"/>
      <c r="BR395" s="9"/>
      <c r="BS395" s="9"/>
      <c r="BT395" s="9"/>
      <c r="BU395" s="9"/>
      <c r="BV395" s="9"/>
      <c r="BW395" s="9"/>
      <c r="BX395" s="9"/>
      <c r="BY395" s="9"/>
      <c r="BZ395" s="9"/>
      <c r="CA395" s="9"/>
      <c r="CB395" s="9"/>
      <c r="CC395" s="9"/>
      <c r="CD395" s="9"/>
      <c r="CE395" s="9"/>
      <c r="CF395" s="9"/>
      <c r="CG395" s="9"/>
      <c r="CH395" s="9"/>
      <c r="CI395" s="9"/>
      <c r="CJ395" s="9"/>
      <c r="CK395" s="9"/>
      <c r="CL395" s="9"/>
      <c r="CM395" s="9"/>
      <c r="CN395" s="9"/>
      <c r="CO395" s="9"/>
      <c r="CP395" s="9"/>
      <c r="CQ395" s="9"/>
      <c r="CR395" s="9"/>
      <c r="CS395" s="9"/>
      <c r="CT395" s="9"/>
      <c r="CU395" s="9"/>
      <c r="CV395" s="9"/>
    </row>
    <row r="396" spans="1:100" x14ac:dyDescent="0.2">
      <c r="A396"/>
      <c r="B396"/>
      <c r="C396"/>
      <c r="D396"/>
      <c r="E396"/>
      <c r="F396"/>
      <c r="G396"/>
      <c r="H396"/>
      <c r="I396"/>
      <c r="J396"/>
      <c r="K396"/>
      <c r="L396"/>
      <c r="M396"/>
      <c r="N396"/>
      <c r="O396"/>
      <c r="P396"/>
      <c r="Q396"/>
      <c r="R396"/>
      <c r="S396"/>
      <c r="T396"/>
      <c r="U396"/>
      <c r="V396"/>
      <c r="W396"/>
      <c r="X396"/>
      <c r="Y396"/>
      <c r="Z396"/>
      <c r="AA396"/>
      <c r="AB396"/>
      <c r="AC396"/>
      <c r="AD396"/>
      <c r="AE396"/>
      <c r="AF396"/>
      <c r="AG396"/>
      <c r="AH396"/>
      <c r="AI396"/>
      <c r="AJ396"/>
      <c r="AK396"/>
      <c r="AL396"/>
      <c r="AM396"/>
      <c r="AN396"/>
      <c r="AO396"/>
      <c r="AP396"/>
      <c r="AQ396"/>
      <c r="AR396"/>
      <c r="AS396"/>
      <c r="AT396"/>
      <c r="AU396"/>
      <c r="AV396"/>
      <c r="AW396"/>
      <c r="AX396"/>
      <c r="AY396"/>
      <c r="AZ396"/>
      <c r="BA396"/>
      <c r="BB396"/>
      <c r="BC396"/>
      <c r="BD396"/>
      <c r="BE396"/>
      <c r="BF396"/>
      <c r="BG396"/>
      <c r="BH396"/>
      <c r="BI396"/>
      <c r="BJ396"/>
      <c r="BK396"/>
      <c r="BL396"/>
      <c r="BM396"/>
      <c r="BN396"/>
      <c r="BO396"/>
      <c r="BP396"/>
      <c r="BQ396"/>
      <c r="BR396" s="8"/>
      <c r="BS396" s="8"/>
      <c r="BT396" s="8"/>
      <c r="BU396" s="8"/>
      <c r="BV396" s="8"/>
      <c r="BW396" s="8"/>
      <c r="BX396" s="8"/>
      <c r="BY396" s="8"/>
      <c r="BZ396" s="8"/>
      <c r="CA396" s="8"/>
      <c r="CB396" s="8"/>
      <c r="CC396" s="8"/>
      <c r="CD396" s="8"/>
      <c r="CE396" s="8"/>
      <c r="CF396" s="8"/>
      <c r="CG396" s="8"/>
      <c r="CH396" s="8"/>
      <c r="CI396" s="8"/>
      <c r="CJ396" s="8"/>
      <c r="CK396" s="8"/>
      <c r="CL396" s="8"/>
      <c r="CM396" s="8"/>
      <c r="CN396" s="8"/>
      <c r="CO396" s="8"/>
      <c r="CP396" s="8"/>
      <c r="CQ396" s="8"/>
      <c r="CR396" s="8"/>
      <c r="CS396" s="8"/>
      <c r="CT396" s="8"/>
      <c r="CU396" s="8"/>
      <c r="CV396" s="8"/>
    </row>
    <row r="397" spans="1:100" x14ac:dyDescent="0.2">
      <c r="A397"/>
      <c r="B397"/>
      <c r="C397"/>
      <c r="D397"/>
      <c r="E397"/>
      <c r="F397"/>
      <c r="G397"/>
      <c r="H397"/>
      <c r="I397"/>
      <c r="J397"/>
      <c r="K397"/>
      <c r="L397"/>
      <c r="M397"/>
      <c r="N397"/>
      <c r="O397"/>
      <c r="P397"/>
      <c r="Q397"/>
      <c r="R397"/>
      <c r="S397"/>
      <c r="T397"/>
      <c r="U397"/>
      <c r="V397"/>
      <c r="W397"/>
      <c r="X397"/>
      <c r="Y397"/>
      <c r="Z397"/>
      <c r="AA397"/>
      <c r="AB397"/>
      <c r="AC397"/>
      <c r="AD397"/>
      <c r="AE397"/>
      <c r="AF397"/>
      <c r="AG397"/>
      <c r="AH397"/>
      <c r="AI397"/>
      <c r="AJ397"/>
      <c r="AK397"/>
      <c r="AL397"/>
      <c r="AM397"/>
      <c r="AN397"/>
      <c r="AO397"/>
      <c r="AP397"/>
      <c r="AQ397"/>
      <c r="AR397"/>
      <c r="AS397"/>
      <c r="AT397"/>
      <c r="AU397"/>
      <c r="AV397"/>
      <c r="AW397"/>
      <c r="AX397"/>
      <c r="AY397"/>
      <c r="AZ397"/>
      <c r="BA397"/>
      <c r="BB397"/>
      <c r="BC397"/>
      <c r="BD397"/>
      <c r="BE397"/>
      <c r="BF397"/>
      <c r="BG397"/>
      <c r="BH397"/>
      <c r="BI397"/>
      <c r="BJ397"/>
      <c r="BK397"/>
      <c r="BL397"/>
      <c r="BM397"/>
      <c r="BN397"/>
      <c r="BO397"/>
      <c r="BP397"/>
      <c r="BQ397"/>
      <c r="BR397" s="3"/>
      <c r="BS397" s="3"/>
      <c r="BT397" s="3"/>
      <c r="BU397" s="3"/>
      <c r="BV397" s="3"/>
      <c r="BW397" s="3"/>
      <c r="BX397" s="3"/>
      <c r="BY397" s="3"/>
      <c r="BZ397" s="3"/>
      <c r="CA397" s="3"/>
      <c r="CB397" s="3"/>
      <c r="CC397" s="3"/>
      <c r="CD397" s="3"/>
      <c r="CE397" s="3"/>
      <c r="CF397" s="3"/>
      <c r="CG397" s="3"/>
      <c r="CH397" s="3"/>
      <c r="CI397" s="3"/>
      <c r="CJ397" s="3"/>
      <c r="CK397" s="3"/>
      <c r="CL397" s="3"/>
      <c r="CM397" s="3"/>
      <c r="CN397" s="3"/>
      <c r="CO397" s="3"/>
      <c r="CP397" s="3"/>
      <c r="CQ397" s="3"/>
      <c r="CR397" s="3"/>
      <c r="CS397" s="3"/>
      <c r="CT397" s="3"/>
      <c r="CU397" s="3"/>
      <c r="CV397" s="3"/>
    </row>
    <row r="398" spans="1:100" x14ac:dyDescent="0.2">
      <c r="A398"/>
      <c r="B398"/>
      <c r="C398"/>
      <c r="D398"/>
      <c r="E398"/>
      <c r="F398"/>
      <c r="G398"/>
      <c r="H398"/>
      <c r="I398"/>
      <c r="J398"/>
      <c r="K398"/>
      <c r="L398"/>
      <c r="M398"/>
      <c r="N398"/>
      <c r="O398"/>
      <c r="P398"/>
      <c r="Q398"/>
      <c r="R398"/>
      <c r="S398"/>
      <c r="T398"/>
      <c r="U398"/>
      <c r="V398"/>
      <c r="W398"/>
      <c r="X398"/>
      <c r="Y398"/>
      <c r="Z398"/>
      <c r="AA398"/>
      <c r="AB398"/>
      <c r="AC398"/>
      <c r="AD398"/>
      <c r="AE398"/>
      <c r="AF398"/>
      <c r="AG398"/>
      <c r="AH398"/>
      <c r="AI398"/>
      <c r="AJ398"/>
      <c r="AK398"/>
      <c r="AL398"/>
      <c r="AM398"/>
      <c r="AN398"/>
      <c r="AO398"/>
      <c r="AP398"/>
      <c r="AQ398"/>
      <c r="AR398"/>
      <c r="AS398"/>
      <c r="AT398"/>
      <c r="AU398"/>
      <c r="AV398"/>
      <c r="AW398"/>
      <c r="AX398"/>
      <c r="AY398"/>
      <c r="AZ398"/>
      <c r="BA398"/>
      <c r="BB398"/>
      <c r="BC398"/>
      <c r="BD398"/>
      <c r="BE398"/>
      <c r="BF398"/>
      <c r="BG398"/>
      <c r="BH398"/>
      <c r="BI398"/>
      <c r="BJ398"/>
      <c r="BK398"/>
      <c r="BL398"/>
      <c r="BM398"/>
      <c r="BN398"/>
      <c r="BO398"/>
      <c r="BP398"/>
      <c r="BQ398"/>
      <c r="BR398" s="12"/>
      <c r="BS398" s="12"/>
      <c r="BT398" s="12"/>
      <c r="BU398" s="12"/>
      <c r="BV398" s="12"/>
      <c r="BW398" s="12"/>
      <c r="BX398" s="12"/>
      <c r="BY398" s="12"/>
      <c r="BZ398" s="12"/>
      <c r="CA398" s="12"/>
      <c r="CB398" s="12"/>
      <c r="CC398" s="12"/>
      <c r="CD398" s="12"/>
      <c r="CE398" s="12"/>
      <c r="CF398" s="12"/>
      <c r="CG398" s="12"/>
      <c r="CH398" s="12"/>
      <c r="CI398" s="12"/>
      <c r="CJ398" s="12"/>
      <c r="CK398" s="12"/>
      <c r="CL398" s="12"/>
      <c r="CM398" s="12"/>
      <c r="CN398" s="12"/>
      <c r="CO398" s="12"/>
      <c r="CP398" s="12"/>
      <c r="CQ398" s="12"/>
      <c r="CR398" s="12"/>
      <c r="CS398" s="12"/>
      <c r="CT398" s="12"/>
      <c r="CU398" s="12"/>
      <c r="CV398" s="12"/>
    </row>
    <row r="399" spans="1:100" x14ac:dyDescent="0.2">
      <c r="A399"/>
      <c r="B399"/>
      <c r="C399"/>
      <c r="D399"/>
      <c r="E399"/>
      <c r="F399"/>
      <c r="G399"/>
      <c r="H399"/>
      <c r="I399"/>
      <c r="J399"/>
      <c r="K399"/>
      <c r="L399"/>
      <c r="M399"/>
      <c r="N399"/>
      <c r="O399"/>
      <c r="P399"/>
      <c r="Q399"/>
      <c r="R399"/>
      <c r="S399"/>
      <c r="T399"/>
      <c r="U399"/>
      <c r="V399"/>
      <c r="W399"/>
      <c r="X399"/>
      <c r="Y399"/>
      <c r="Z399"/>
      <c r="AA399"/>
      <c r="AB399"/>
      <c r="AC399"/>
      <c r="AD399"/>
      <c r="AE399"/>
      <c r="AF399"/>
      <c r="AG399"/>
      <c r="AH399"/>
      <c r="AI399"/>
      <c r="AJ399"/>
      <c r="AK399"/>
      <c r="AL399"/>
      <c r="AM399"/>
      <c r="AN399"/>
      <c r="AO399"/>
      <c r="AP399"/>
      <c r="AQ399"/>
      <c r="AR399"/>
      <c r="AS399"/>
      <c r="AT399"/>
      <c r="AU399"/>
      <c r="AV399"/>
      <c r="AW399"/>
      <c r="AX399"/>
      <c r="AY399"/>
      <c r="AZ399"/>
      <c r="BA399"/>
      <c r="BB399"/>
      <c r="BC399"/>
      <c r="BD399"/>
      <c r="BE399"/>
      <c r="BF399"/>
      <c r="BG399"/>
      <c r="BH399"/>
      <c r="BI399"/>
      <c r="BJ399"/>
      <c r="BK399"/>
      <c r="BL399"/>
      <c r="BM399"/>
      <c r="BN399"/>
      <c r="BO399"/>
      <c r="BP399"/>
      <c r="BQ399"/>
      <c r="BR399" s="7"/>
      <c r="BS399" s="7"/>
      <c r="BT399" s="7"/>
      <c r="BU399" s="7"/>
      <c r="BV399" s="7"/>
      <c r="BW399" s="7"/>
      <c r="BX399" s="7"/>
      <c r="BY399" s="7"/>
      <c r="BZ399" s="7"/>
      <c r="CA399" s="7"/>
      <c r="CB399" s="7"/>
      <c r="CC399" s="7"/>
      <c r="CD399" s="7"/>
      <c r="CE399" s="7"/>
      <c r="CF399" s="7"/>
      <c r="CG399" s="7"/>
      <c r="CH399" s="7"/>
      <c r="CI399" s="7"/>
      <c r="CJ399" s="7"/>
      <c r="CK399" s="7"/>
      <c r="CL399" s="7"/>
      <c r="CM399" s="7"/>
      <c r="CN399" s="7"/>
      <c r="CO399" s="7"/>
      <c r="CP399" s="7"/>
      <c r="CQ399" s="7"/>
      <c r="CR399" s="7"/>
      <c r="CS399" s="7"/>
      <c r="CT399" s="7"/>
      <c r="CU399" s="7"/>
      <c r="CV399" s="7"/>
    </row>
    <row r="400" spans="1:100" ht="15.75" thickBot="1" x14ac:dyDescent="0.25">
      <c r="A400"/>
      <c r="B400"/>
      <c r="C400"/>
      <c r="D400"/>
      <c r="E400"/>
      <c r="F400"/>
      <c r="G400"/>
      <c r="H400"/>
      <c r="I400"/>
      <c r="J400"/>
      <c r="K400"/>
      <c r="L400"/>
      <c r="M400"/>
      <c r="N400"/>
      <c r="O400"/>
      <c r="P400"/>
      <c r="Q400"/>
      <c r="R400"/>
      <c r="S400"/>
      <c r="T400"/>
      <c r="U400"/>
      <c r="V400"/>
      <c r="W400"/>
      <c r="X400"/>
      <c r="Y400"/>
      <c r="Z400"/>
      <c r="AA400"/>
      <c r="AB400"/>
      <c r="AC400"/>
      <c r="AD400"/>
      <c r="AE400"/>
      <c r="AF400"/>
      <c r="AG400"/>
      <c r="AH400"/>
      <c r="AI400"/>
      <c r="AJ400"/>
      <c r="AK400"/>
      <c r="AL400"/>
      <c r="AM400"/>
      <c r="AN400"/>
      <c r="AO400"/>
      <c r="AP400"/>
      <c r="AQ400"/>
      <c r="AR400"/>
      <c r="AS400"/>
      <c r="AT400"/>
      <c r="AU400"/>
      <c r="AV400"/>
      <c r="AW400"/>
      <c r="AX400"/>
      <c r="AY400"/>
      <c r="AZ400"/>
      <c r="BA400"/>
      <c r="BB400"/>
      <c r="BC400"/>
      <c r="BD400"/>
      <c r="BE400"/>
      <c r="BF400"/>
      <c r="BG400"/>
      <c r="BH400"/>
      <c r="BI400"/>
      <c r="BJ400"/>
      <c r="BK400"/>
      <c r="BL400"/>
      <c r="BM400"/>
      <c r="BN400"/>
      <c r="BO400"/>
      <c r="BP400"/>
      <c r="BQ400"/>
      <c r="BR400" s="5"/>
      <c r="BS400" s="5"/>
      <c r="BT400" s="5"/>
      <c r="BU400" s="5"/>
      <c r="BV400" s="5"/>
      <c r="BW400" s="5"/>
      <c r="BX400" s="5"/>
      <c r="BY400" s="5"/>
      <c r="BZ400" s="5"/>
      <c r="CA400" s="5"/>
      <c r="CB400" s="5"/>
      <c r="CC400" s="5"/>
      <c r="CD400" s="5"/>
      <c r="CE400" s="5"/>
      <c r="CF400" s="5"/>
      <c r="CG400" s="5"/>
      <c r="CH400" s="5"/>
      <c r="CI400" s="5"/>
      <c r="CJ400" s="5"/>
      <c r="CK400" s="5"/>
      <c r="CL400" s="5"/>
      <c r="CM400" s="5"/>
      <c r="CN400" s="5"/>
      <c r="CO400" s="5"/>
      <c r="CP400" s="5"/>
      <c r="CQ400" s="5"/>
      <c r="CR400" s="5"/>
      <c r="CS400" s="5"/>
      <c r="CT400" s="5"/>
      <c r="CU400" s="5"/>
      <c r="CV400" s="5"/>
    </row>
    <row r="401" spans="1:100" x14ac:dyDescent="0.2">
      <c r="A401"/>
      <c r="B401"/>
      <c r="C401"/>
      <c r="D401"/>
      <c r="E401"/>
      <c r="F401"/>
      <c r="G401"/>
      <c r="H401"/>
      <c r="I401"/>
      <c r="J401"/>
      <c r="K401"/>
      <c r="L401"/>
      <c r="M401"/>
      <c r="N401"/>
      <c r="O401"/>
      <c r="P401"/>
      <c r="Q401"/>
      <c r="R401"/>
      <c r="S401"/>
      <c r="T401"/>
      <c r="U401"/>
      <c r="V401"/>
      <c r="W401"/>
      <c r="X401"/>
      <c r="Y401"/>
      <c r="Z401"/>
      <c r="AA401"/>
      <c r="AB401"/>
      <c r="AC401"/>
      <c r="AD401"/>
      <c r="AE401"/>
      <c r="AF401"/>
      <c r="AG401"/>
      <c r="AH401"/>
      <c r="AI401"/>
      <c r="AJ401"/>
      <c r="AK401"/>
      <c r="AL401"/>
      <c r="AM401"/>
      <c r="AN401"/>
      <c r="AO401"/>
      <c r="AP401"/>
      <c r="AQ401"/>
      <c r="AR401"/>
      <c r="AS401"/>
      <c r="AT401"/>
      <c r="AU401"/>
      <c r="AV401"/>
      <c r="AW401"/>
      <c r="AX401"/>
      <c r="AY401"/>
      <c r="AZ401"/>
      <c r="BA401"/>
      <c r="BB401"/>
      <c r="BC401"/>
      <c r="BD401"/>
      <c r="BE401"/>
      <c r="BF401"/>
      <c r="BG401"/>
      <c r="BH401"/>
      <c r="BI401"/>
      <c r="BJ401"/>
      <c r="BK401"/>
      <c r="BL401"/>
      <c r="BM401"/>
      <c r="BN401"/>
      <c r="BO401"/>
      <c r="BP401"/>
      <c r="BQ401"/>
      <c r="BR401" s="4"/>
      <c r="BS401" s="4"/>
      <c r="BT401" s="4"/>
      <c r="BU401" s="4"/>
      <c r="BV401" s="4"/>
      <c r="BW401" s="4"/>
      <c r="BX401" s="4"/>
      <c r="BY401" s="4"/>
      <c r="BZ401" s="4"/>
      <c r="CA401" s="4"/>
      <c r="CB401" s="4"/>
      <c r="CC401" s="4"/>
      <c r="CD401" s="4"/>
      <c r="CE401" s="4"/>
      <c r="CF401" s="4"/>
      <c r="CG401" s="4"/>
      <c r="CH401" s="4"/>
      <c r="CI401" s="4"/>
      <c r="CJ401" s="4"/>
      <c r="CK401" s="4"/>
      <c r="CL401" s="4"/>
      <c r="CM401" s="4"/>
      <c r="CN401" s="4"/>
      <c r="CO401" s="4"/>
      <c r="CP401" s="4"/>
      <c r="CQ401" s="4"/>
      <c r="CR401" s="4"/>
      <c r="CS401" s="4"/>
      <c r="CT401" s="4"/>
      <c r="CU401" s="4"/>
      <c r="CV401" s="4"/>
    </row>
    <row r="402" spans="1:100" x14ac:dyDescent="0.2">
      <c r="A402"/>
      <c r="B402"/>
      <c r="C402"/>
      <c r="D402"/>
      <c r="E402"/>
      <c r="F402"/>
      <c r="G402"/>
      <c r="H402"/>
      <c r="I402"/>
      <c r="J402"/>
      <c r="K402"/>
      <c r="L402"/>
      <c r="M402"/>
      <c r="N402"/>
      <c r="O402"/>
      <c r="P402"/>
      <c r="Q402"/>
      <c r="R402"/>
      <c r="S402"/>
      <c r="T402"/>
      <c r="U402"/>
      <c r="V402"/>
      <c r="W402"/>
      <c r="X402"/>
      <c r="Y402"/>
      <c r="Z402"/>
      <c r="AA402"/>
      <c r="AB402"/>
      <c r="AC402"/>
      <c r="AD402"/>
      <c r="AE402"/>
      <c r="AF402"/>
      <c r="AG402"/>
      <c r="AH402"/>
      <c r="AI402"/>
      <c r="AJ402"/>
      <c r="AK402"/>
      <c r="AL402"/>
      <c r="AM402"/>
      <c r="AN402"/>
      <c r="AO402"/>
      <c r="AP402"/>
      <c r="AQ402"/>
      <c r="AR402"/>
      <c r="AS402"/>
      <c r="AT402"/>
      <c r="AU402"/>
      <c r="AV402"/>
      <c r="AW402"/>
      <c r="AX402"/>
      <c r="AY402"/>
      <c r="AZ402"/>
      <c r="BA402"/>
      <c r="BB402"/>
      <c r="BC402"/>
      <c r="BD402"/>
      <c r="BE402"/>
      <c r="BF402"/>
      <c r="BG402"/>
      <c r="BH402"/>
      <c r="BI402"/>
      <c r="BJ402"/>
      <c r="BK402"/>
      <c r="BL402"/>
      <c r="BM402"/>
      <c r="BN402"/>
      <c r="BO402"/>
      <c r="BP402"/>
      <c r="BQ402"/>
      <c r="BR402" s="11"/>
      <c r="BS402" s="11"/>
      <c r="BT402" s="11"/>
      <c r="BU402" s="11"/>
      <c r="BV402" s="11"/>
      <c r="BW402" s="11"/>
      <c r="BX402" s="11"/>
      <c r="BY402" s="11"/>
      <c r="BZ402" s="11"/>
      <c r="CA402" s="11"/>
      <c r="CB402" s="11"/>
      <c r="CC402" s="11"/>
      <c r="CD402" s="11"/>
      <c r="CE402" s="11"/>
      <c r="CF402" s="11"/>
      <c r="CG402" s="11"/>
      <c r="CH402" s="11"/>
      <c r="CI402" s="11"/>
      <c r="CJ402" s="11"/>
      <c r="CK402" s="11"/>
      <c r="CL402" s="11"/>
      <c r="CM402" s="11"/>
      <c r="CN402" s="11"/>
      <c r="CO402" s="11"/>
      <c r="CP402" s="11"/>
      <c r="CQ402" s="11"/>
      <c r="CR402" s="11"/>
      <c r="CS402" s="11"/>
      <c r="CT402" s="11"/>
      <c r="CU402" s="11"/>
      <c r="CV402" s="11"/>
    </row>
    <row r="403" spans="1:100" x14ac:dyDescent="0.2">
      <c r="A403"/>
      <c r="B403"/>
      <c r="C403"/>
      <c r="D403"/>
      <c r="E403"/>
      <c r="F403"/>
      <c r="G403"/>
      <c r="H403"/>
      <c r="I403"/>
      <c r="J403"/>
      <c r="K403"/>
      <c r="L403"/>
      <c r="M403"/>
      <c r="N403"/>
      <c r="O403"/>
      <c r="P403"/>
      <c r="Q403"/>
      <c r="R403"/>
      <c r="S403"/>
      <c r="T403"/>
      <c r="U403"/>
      <c r="V403"/>
      <c r="W403"/>
      <c r="X403"/>
      <c r="Y403"/>
      <c r="Z403"/>
      <c r="AA403"/>
      <c r="AB403"/>
      <c r="AC403"/>
      <c r="AD403"/>
      <c r="AE403"/>
      <c r="AF403"/>
      <c r="AG403"/>
      <c r="AH403"/>
      <c r="AI403"/>
      <c r="AJ403"/>
      <c r="AK403"/>
      <c r="AL403"/>
      <c r="AM403"/>
      <c r="AN403"/>
      <c r="AO403"/>
      <c r="AP403"/>
      <c r="AQ403"/>
      <c r="AR403"/>
      <c r="AS403"/>
      <c r="AT403"/>
      <c r="AU403"/>
      <c r="AV403"/>
      <c r="AW403"/>
      <c r="AX403"/>
      <c r="AY403"/>
      <c r="AZ403"/>
      <c r="BA403"/>
      <c r="BB403"/>
      <c r="BC403"/>
      <c r="BD403"/>
      <c r="BE403"/>
      <c r="BF403"/>
      <c r="BG403"/>
      <c r="BH403"/>
      <c r="BI403"/>
      <c r="BJ403"/>
      <c r="BK403"/>
      <c r="BL403"/>
      <c r="BM403"/>
      <c r="BN403"/>
      <c r="BO403"/>
      <c r="BP403"/>
      <c r="BQ403"/>
      <c r="BR403" s="6"/>
      <c r="BS403" s="6"/>
      <c r="BT403" s="6"/>
      <c r="BU403" s="6"/>
      <c r="BV403" s="6"/>
      <c r="BW403" s="6"/>
      <c r="BX403" s="6"/>
      <c r="BY403" s="6"/>
      <c r="BZ403" s="6"/>
      <c r="CA403" s="6"/>
      <c r="CB403" s="6"/>
      <c r="CC403" s="6"/>
      <c r="CD403" s="6"/>
      <c r="CE403" s="6"/>
      <c r="CF403" s="6"/>
      <c r="CG403" s="6"/>
      <c r="CH403" s="6"/>
      <c r="CI403" s="6"/>
      <c r="CJ403" s="6"/>
      <c r="CK403" s="6"/>
      <c r="CL403" s="6"/>
      <c r="CM403" s="6"/>
      <c r="CN403" s="6"/>
      <c r="CO403" s="6"/>
      <c r="CP403" s="6"/>
      <c r="CQ403" s="6"/>
      <c r="CR403" s="6"/>
      <c r="CS403" s="6"/>
      <c r="CT403" s="6"/>
      <c r="CU403" s="6"/>
      <c r="CV403" s="6"/>
    </row>
    <row r="404" spans="1:100" x14ac:dyDescent="0.2">
      <c r="A404"/>
      <c r="B404"/>
      <c r="C404"/>
      <c r="D404"/>
      <c r="E404"/>
      <c r="F404"/>
      <c r="G404"/>
      <c r="H404"/>
      <c r="I404"/>
      <c r="J404"/>
      <c r="K404"/>
      <c r="L404"/>
      <c r="M404"/>
      <c r="N404"/>
      <c r="O404"/>
      <c r="P404"/>
      <c r="Q404"/>
      <c r="R404"/>
      <c r="S404"/>
      <c r="T404"/>
      <c r="U404"/>
      <c r="V404"/>
      <c r="W404"/>
      <c r="X404"/>
      <c r="Y404"/>
      <c r="Z404"/>
      <c r="AA404"/>
      <c r="AB404"/>
      <c r="AC404"/>
      <c r="AD404"/>
      <c r="AE404"/>
      <c r="AF404"/>
      <c r="AG404"/>
      <c r="AH404"/>
      <c r="AI404"/>
      <c r="AJ404"/>
      <c r="AK404"/>
      <c r="AL404"/>
      <c r="AM404"/>
      <c r="AN404"/>
      <c r="AO404"/>
      <c r="AP404"/>
      <c r="AQ404"/>
      <c r="AR404"/>
      <c r="AS404"/>
      <c r="AT404"/>
      <c r="AU404"/>
      <c r="AV404"/>
      <c r="AW404"/>
      <c r="AX404"/>
      <c r="AY404"/>
      <c r="AZ404"/>
      <c r="BA404"/>
      <c r="BB404"/>
      <c r="BC404"/>
      <c r="BD404"/>
      <c r="BE404"/>
      <c r="BF404"/>
      <c r="BG404"/>
      <c r="BH404"/>
      <c r="BI404"/>
      <c r="BJ404"/>
      <c r="BK404"/>
      <c r="BL404"/>
      <c r="BM404"/>
      <c r="BN404"/>
      <c r="BO404"/>
      <c r="BP404"/>
      <c r="BQ404"/>
      <c r="BR404" s="10"/>
      <c r="BS404" s="10"/>
      <c r="BT404" s="10"/>
      <c r="BU404" s="10"/>
      <c r="BV404" s="10"/>
      <c r="BW404" s="10"/>
      <c r="BX404" s="10"/>
      <c r="BY404" s="10"/>
      <c r="BZ404" s="10"/>
      <c r="CA404" s="10"/>
      <c r="CB404" s="10"/>
      <c r="CC404" s="10"/>
      <c r="CD404" s="10"/>
      <c r="CE404" s="10"/>
      <c r="CF404" s="10"/>
      <c r="CG404" s="10"/>
      <c r="CH404" s="10"/>
      <c r="CI404" s="10"/>
      <c r="CJ404" s="10"/>
      <c r="CK404" s="10"/>
      <c r="CL404" s="10"/>
      <c r="CM404" s="10"/>
      <c r="CN404" s="10"/>
      <c r="CO404" s="10"/>
      <c r="CP404" s="10"/>
      <c r="CQ404" s="10"/>
      <c r="CR404" s="10"/>
      <c r="CS404" s="10"/>
      <c r="CT404" s="10"/>
      <c r="CU404" s="10"/>
      <c r="CV404" s="10"/>
    </row>
    <row r="405" spans="1:100" x14ac:dyDescent="0.2">
      <c r="A405"/>
      <c r="B405"/>
      <c r="C405"/>
      <c r="D405"/>
      <c r="E405"/>
      <c r="F405"/>
      <c r="G405"/>
      <c r="H405"/>
      <c r="I405"/>
      <c r="J405"/>
      <c r="K405"/>
      <c r="L405"/>
      <c r="M405"/>
      <c r="N405"/>
      <c r="O405"/>
      <c r="P405"/>
      <c r="Q405"/>
      <c r="R405"/>
      <c r="S405"/>
      <c r="T405"/>
      <c r="U405"/>
      <c r="V405"/>
      <c r="W405"/>
      <c r="X405"/>
      <c r="Y405"/>
      <c r="Z405"/>
      <c r="AA405"/>
      <c r="AB405"/>
      <c r="AC405"/>
      <c r="AD405"/>
      <c r="AE405"/>
      <c r="AF405"/>
      <c r="AG405"/>
      <c r="AH405"/>
      <c r="AI405"/>
      <c r="AJ405"/>
      <c r="AK405"/>
      <c r="AL405"/>
      <c r="AM405"/>
      <c r="AN405"/>
      <c r="AO405"/>
      <c r="AP405"/>
      <c r="AQ405"/>
      <c r="AR405"/>
      <c r="AS405"/>
      <c r="AT405"/>
      <c r="AU405"/>
      <c r="AV405"/>
      <c r="AW405"/>
      <c r="AX405"/>
      <c r="AY405"/>
      <c r="AZ405"/>
      <c r="BA405"/>
      <c r="BB405"/>
      <c r="BC405"/>
      <c r="BD405"/>
      <c r="BE405"/>
      <c r="BF405"/>
      <c r="BG405"/>
      <c r="BH405"/>
      <c r="BI405"/>
      <c r="BJ405"/>
      <c r="BK405"/>
      <c r="BL405"/>
      <c r="BM405"/>
      <c r="BN405"/>
      <c r="BO405"/>
      <c r="BP405"/>
      <c r="BQ405"/>
      <c r="BR405" s="9"/>
      <c r="BS405" s="9"/>
      <c r="BT405" s="9"/>
      <c r="BU405" s="9"/>
      <c r="BV405" s="9"/>
      <c r="BW405" s="9"/>
      <c r="BX405" s="9"/>
      <c r="BY405" s="9"/>
      <c r="BZ405" s="9"/>
      <c r="CA405" s="9"/>
      <c r="CB405" s="9"/>
      <c r="CC405" s="9"/>
      <c r="CD405" s="9"/>
      <c r="CE405" s="9"/>
      <c r="CF405" s="9"/>
      <c r="CG405" s="9"/>
      <c r="CH405" s="9"/>
      <c r="CI405" s="9"/>
      <c r="CJ405" s="9"/>
      <c r="CK405" s="9"/>
      <c r="CL405" s="9"/>
      <c r="CM405" s="9"/>
      <c r="CN405" s="9"/>
      <c r="CO405" s="9"/>
      <c r="CP405" s="9"/>
      <c r="CQ405" s="9"/>
      <c r="CR405" s="9"/>
      <c r="CS405" s="9"/>
      <c r="CT405" s="9"/>
      <c r="CU405" s="9"/>
      <c r="CV405" s="9"/>
    </row>
    <row r="406" spans="1:100" x14ac:dyDescent="0.2">
      <c r="A406"/>
      <c r="B406"/>
      <c r="C406"/>
      <c r="D406"/>
      <c r="E406"/>
      <c r="F406"/>
      <c r="G406"/>
      <c r="H406"/>
      <c r="I406"/>
      <c r="J406"/>
      <c r="K406"/>
      <c r="L406"/>
      <c r="M406"/>
      <c r="N406"/>
      <c r="O406"/>
      <c r="P406"/>
      <c r="Q406"/>
      <c r="R406"/>
      <c r="S406"/>
      <c r="T406"/>
      <c r="U406"/>
      <c r="V406"/>
      <c r="W406"/>
      <c r="X406"/>
      <c r="Y406"/>
      <c r="Z406"/>
      <c r="AA406"/>
      <c r="AB406"/>
      <c r="AC406"/>
      <c r="AD406"/>
      <c r="AE406"/>
      <c r="AF406"/>
      <c r="AG406"/>
      <c r="AH406"/>
      <c r="AI406"/>
      <c r="AJ406"/>
      <c r="AK406"/>
      <c r="AL406"/>
      <c r="AM406"/>
      <c r="AN406"/>
      <c r="AO406"/>
      <c r="AP406"/>
      <c r="AQ406"/>
      <c r="AR406"/>
      <c r="AS406"/>
      <c r="AT406"/>
      <c r="AU406"/>
      <c r="AV406"/>
      <c r="AW406"/>
      <c r="AX406"/>
      <c r="AY406"/>
      <c r="AZ406"/>
      <c r="BA406"/>
      <c r="BB406"/>
      <c r="BC406"/>
      <c r="BD406"/>
      <c r="BE406"/>
      <c r="BF406"/>
      <c r="BG406"/>
      <c r="BH406"/>
      <c r="BI406"/>
      <c r="BJ406"/>
      <c r="BK406"/>
      <c r="BL406"/>
      <c r="BM406"/>
      <c r="BN406"/>
      <c r="BO406"/>
      <c r="BP406"/>
      <c r="BQ406"/>
      <c r="BR406" s="8"/>
      <c r="BS406" s="8"/>
      <c r="BT406" s="8"/>
      <c r="BU406" s="8"/>
      <c r="BV406" s="8"/>
      <c r="BW406" s="8"/>
      <c r="BX406" s="8"/>
      <c r="BY406" s="8"/>
      <c r="BZ406" s="8"/>
      <c r="CA406" s="8"/>
      <c r="CB406" s="8"/>
      <c r="CC406" s="8"/>
      <c r="CD406" s="8"/>
      <c r="CE406" s="8"/>
      <c r="CF406" s="8"/>
      <c r="CG406" s="8"/>
      <c r="CH406" s="8"/>
      <c r="CI406" s="8"/>
      <c r="CJ406" s="8"/>
      <c r="CK406" s="8"/>
      <c r="CL406" s="8"/>
      <c r="CM406" s="8"/>
      <c r="CN406" s="8"/>
      <c r="CO406" s="8"/>
      <c r="CP406" s="8"/>
      <c r="CQ406" s="8"/>
      <c r="CR406" s="8"/>
      <c r="CS406" s="8"/>
      <c r="CT406" s="8"/>
      <c r="CU406" s="8"/>
      <c r="CV406" s="8"/>
    </row>
    <row r="407" spans="1:100" x14ac:dyDescent="0.2">
      <c r="A407"/>
      <c r="B407"/>
      <c r="C407"/>
      <c r="D407"/>
      <c r="E407"/>
      <c r="F407"/>
      <c r="G407"/>
      <c r="H407"/>
      <c r="I407"/>
      <c r="J407"/>
      <c r="K407"/>
      <c r="L407"/>
      <c r="M407"/>
      <c r="N407"/>
      <c r="O407"/>
      <c r="P407"/>
      <c r="Q407"/>
      <c r="R407"/>
      <c r="S407"/>
      <c r="T407"/>
      <c r="U407"/>
      <c r="V407"/>
      <c r="W407"/>
      <c r="X407"/>
      <c r="Y407"/>
      <c r="Z407"/>
      <c r="AA407"/>
      <c r="AB407"/>
      <c r="AC407"/>
      <c r="AD407"/>
      <c r="AE407"/>
      <c r="AF407"/>
      <c r="AG407"/>
      <c r="AH407"/>
      <c r="AI407"/>
      <c r="AJ407"/>
      <c r="AK407"/>
      <c r="AL407"/>
      <c r="AM407"/>
      <c r="AN407"/>
      <c r="AO407"/>
      <c r="AP407"/>
      <c r="AQ407"/>
      <c r="AR407"/>
      <c r="AS407"/>
      <c r="AT407"/>
      <c r="AU407"/>
      <c r="AV407"/>
      <c r="AW407"/>
      <c r="AX407"/>
      <c r="AY407"/>
      <c r="AZ407"/>
      <c r="BA407"/>
      <c r="BB407"/>
      <c r="BC407"/>
      <c r="BD407"/>
      <c r="BE407"/>
      <c r="BF407"/>
      <c r="BG407"/>
      <c r="BH407"/>
      <c r="BI407"/>
      <c r="BJ407"/>
      <c r="BK407"/>
      <c r="BL407"/>
      <c r="BM407"/>
      <c r="BN407"/>
      <c r="BO407"/>
      <c r="BP407"/>
      <c r="BQ407"/>
      <c r="BR407" s="3"/>
      <c r="BS407" s="3"/>
      <c r="BT407" s="3"/>
      <c r="BU407" s="3"/>
      <c r="BV407" s="3"/>
      <c r="BW407" s="3"/>
      <c r="BX407" s="3"/>
      <c r="BY407" s="3"/>
      <c r="BZ407" s="3"/>
      <c r="CA407" s="3"/>
      <c r="CB407" s="3"/>
      <c r="CC407" s="3"/>
      <c r="CD407" s="3"/>
      <c r="CE407" s="3"/>
      <c r="CF407" s="3"/>
      <c r="CG407" s="3"/>
      <c r="CH407" s="3"/>
      <c r="CI407" s="3"/>
      <c r="CJ407" s="3"/>
      <c r="CK407" s="3"/>
      <c r="CL407" s="3"/>
      <c r="CM407" s="3"/>
      <c r="CN407" s="3"/>
      <c r="CO407" s="3"/>
      <c r="CP407" s="3"/>
      <c r="CQ407" s="3"/>
      <c r="CR407" s="3"/>
      <c r="CS407" s="3"/>
      <c r="CT407" s="3"/>
      <c r="CU407" s="3"/>
      <c r="CV407" s="3"/>
    </row>
    <row r="408" spans="1:100" x14ac:dyDescent="0.2">
      <c r="A408"/>
      <c r="B408"/>
      <c r="C408"/>
      <c r="D408"/>
      <c r="E408"/>
      <c r="F408"/>
      <c r="G408"/>
      <c r="H408"/>
      <c r="I408"/>
      <c r="J408"/>
      <c r="K408"/>
      <c r="L408"/>
      <c r="M408"/>
      <c r="N408"/>
      <c r="O408"/>
      <c r="P408"/>
      <c r="Q408"/>
      <c r="R408"/>
      <c r="S408"/>
      <c r="T408"/>
      <c r="U408"/>
      <c r="V408"/>
      <c r="W408"/>
      <c r="X408"/>
      <c r="Y408"/>
      <c r="Z408"/>
      <c r="AA408"/>
      <c r="AB408"/>
      <c r="AC408"/>
      <c r="AD408"/>
      <c r="AE408"/>
      <c r="AF408"/>
      <c r="AG408"/>
      <c r="AH408"/>
      <c r="AI408"/>
      <c r="AJ408"/>
      <c r="AK408"/>
      <c r="AL408"/>
      <c r="AM408"/>
      <c r="AN408"/>
      <c r="AO408"/>
      <c r="AP408"/>
      <c r="AQ408"/>
      <c r="AR408"/>
      <c r="AS408"/>
      <c r="AT408"/>
      <c r="AU408"/>
      <c r="AV408"/>
      <c r="AW408"/>
      <c r="AX408"/>
      <c r="AY408"/>
      <c r="AZ408"/>
      <c r="BA408"/>
      <c r="BB408"/>
      <c r="BC408"/>
      <c r="BD408"/>
      <c r="BE408"/>
      <c r="BF408"/>
      <c r="BG408"/>
      <c r="BH408"/>
      <c r="BI408"/>
      <c r="BJ408"/>
      <c r="BK408"/>
      <c r="BL408"/>
      <c r="BM408"/>
      <c r="BN408"/>
      <c r="BO408"/>
      <c r="BP408"/>
      <c r="BQ408"/>
      <c r="BR408" s="12"/>
      <c r="BS408" s="12"/>
      <c r="BT408" s="12"/>
      <c r="BU408" s="12"/>
      <c r="BV408" s="12"/>
      <c r="BW408" s="12"/>
      <c r="BX408" s="12"/>
      <c r="BY408" s="12"/>
      <c r="BZ408" s="12"/>
      <c r="CA408" s="12"/>
      <c r="CB408" s="12"/>
      <c r="CC408" s="12"/>
      <c r="CD408" s="12"/>
      <c r="CE408" s="12"/>
      <c r="CF408" s="12"/>
      <c r="CG408" s="12"/>
      <c r="CH408" s="12"/>
      <c r="CI408" s="12"/>
      <c r="CJ408" s="12"/>
      <c r="CK408" s="12"/>
      <c r="CL408" s="12"/>
      <c r="CM408" s="12"/>
      <c r="CN408" s="12"/>
      <c r="CO408" s="12"/>
      <c r="CP408" s="12"/>
      <c r="CQ408" s="12"/>
      <c r="CR408" s="12"/>
      <c r="CS408" s="12"/>
      <c r="CT408" s="12"/>
      <c r="CU408" s="12"/>
      <c r="CV408" s="12"/>
    </row>
    <row r="409" spans="1:100" x14ac:dyDescent="0.2">
      <c r="A409"/>
      <c r="B409"/>
      <c r="C409"/>
      <c r="D409"/>
      <c r="E409"/>
      <c r="F409"/>
      <c r="G409"/>
      <c r="H409"/>
      <c r="I409"/>
      <c r="J409"/>
      <c r="K409"/>
      <c r="L409"/>
      <c r="M409"/>
      <c r="N409"/>
      <c r="O409"/>
      <c r="P409"/>
      <c r="Q409"/>
      <c r="R409"/>
      <c r="S409"/>
      <c r="T409"/>
      <c r="U409"/>
      <c r="V409"/>
      <c r="W409"/>
      <c r="X409"/>
      <c r="Y409"/>
      <c r="Z409"/>
      <c r="AA409"/>
      <c r="AB409"/>
      <c r="AC409"/>
      <c r="AD409"/>
      <c r="AE409"/>
      <c r="AF409"/>
      <c r="AG409"/>
      <c r="AH409"/>
      <c r="AI409"/>
      <c r="AJ409"/>
      <c r="AK409"/>
      <c r="AL409"/>
      <c r="AM409"/>
      <c r="AN409"/>
      <c r="AO409"/>
      <c r="AP409"/>
      <c r="AQ409"/>
      <c r="AR409"/>
      <c r="AS409"/>
      <c r="AT409"/>
      <c r="AU409"/>
      <c r="AV409"/>
      <c r="AW409"/>
      <c r="AX409"/>
      <c r="AY409"/>
      <c r="AZ409"/>
      <c r="BA409"/>
      <c r="BB409"/>
      <c r="BC409"/>
      <c r="BD409"/>
      <c r="BE409"/>
      <c r="BF409"/>
      <c r="BG409"/>
      <c r="BH409"/>
      <c r="BI409"/>
      <c r="BJ409"/>
      <c r="BK409"/>
      <c r="BL409"/>
      <c r="BM409"/>
      <c r="BN409"/>
      <c r="BO409"/>
      <c r="BP409"/>
      <c r="BQ409"/>
      <c r="BR409" s="7"/>
      <c r="BS409" s="7"/>
      <c r="BT409" s="7"/>
      <c r="BU409" s="7"/>
      <c r="BV409" s="7"/>
      <c r="BW409" s="7"/>
      <c r="BX409" s="7"/>
      <c r="BY409" s="7"/>
      <c r="BZ409" s="7"/>
      <c r="CA409" s="7"/>
      <c r="CB409" s="7"/>
      <c r="CC409" s="7"/>
      <c r="CD409" s="7"/>
      <c r="CE409" s="7"/>
      <c r="CF409" s="7"/>
      <c r="CG409" s="7"/>
      <c r="CH409" s="7"/>
      <c r="CI409" s="7"/>
      <c r="CJ409" s="7"/>
      <c r="CK409" s="7"/>
      <c r="CL409" s="7"/>
      <c r="CM409" s="7"/>
      <c r="CN409" s="7"/>
      <c r="CO409" s="7"/>
      <c r="CP409" s="7"/>
      <c r="CQ409" s="7"/>
      <c r="CR409" s="7"/>
      <c r="CS409" s="7"/>
      <c r="CT409" s="7"/>
      <c r="CU409" s="7"/>
      <c r="CV409" s="7"/>
    </row>
    <row r="410" spans="1:100" ht="15.75" thickBot="1" x14ac:dyDescent="0.25">
      <c r="A410"/>
      <c r="B410"/>
      <c r="C410"/>
      <c r="D410"/>
      <c r="E410"/>
      <c r="F410"/>
      <c r="G410"/>
      <c r="H410"/>
      <c r="I410"/>
      <c r="J410"/>
      <c r="K410"/>
      <c r="L410"/>
      <c r="M410"/>
      <c r="N410"/>
      <c r="O410"/>
      <c r="P410"/>
      <c r="Q410"/>
      <c r="R410"/>
      <c r="S410"/>
      <c r="T410"/>
      <c r="U410"/>
      <c r="V410"/>
      <c r="W410"/>
      <c r="X410"/>
      <c r="Y410"/>
      <c r="Z410"/>
      <c r="AA410"/>
      <c r="AB410"/>
      <c r="AC410"/>
      <c r="AD410"/>
      <c r="AE410"/>
      <c r="AF410"/>
      <c r="AG410"/>
      <c r="AH410"/>
      <c r="AI410"/>
      <c r="AJ410"/>
      <c r="AK410"/>
      <c r="AL410"/>
      <c r="AM410"/>
      <c r="AN410"/>
      <c r="AO410"/>
      <c r="AP410"/>
      <c r="AQ410"/>
      <c r="AR410"/>
      <c r="AS410"/>
      <c r="AT410"/>
      <c r="AU410"/>
      <c r="AV410"/>
      <c r="AW410"/>
      <c r="AX410"/>
      <c r="AY410"/>
      <c r="AZ410"/>
      <c r="BA410"/>
      <c r="BB410"/>
      <c r="BC410"/>
      <c r="BD410"/>
      <c r="BE410"/>
      <c r="BF410"/>
      <c r="BG410"/>
      <c r="BH410"/>
      <c r="BI410"/>
      <c r="BJ410"/>
      <c r="BK410"/>
      <c r="BL410"/>
      <c r="BM410"/>
      <c r="BN410"/>
      <c r="BO410"/>
      <c r="BP410"/>
      <c r="BQ410"/>
      <c r="BR410" s="5"/>
      <c r="BS410" s="5"/>
      <c r="BT410" s="5"/>
      <c r="BU410" s="5"/>
      <c r="BV410" s="5"/>
      <c r="BW410" s="5"/>
      <c r="BX410" s="5"/>
      <c r="BY410" s="5"/>
      <c r="BZ410" s="5"/>
      <c r="CA410" s="5"/>
      <c r="CB410" s="5"/>
      <c r="CC410" s="5"/>
      <c r="CD410" s="5"/>
      <c r="CE410" s="5"/>
      <c r="CF410" s="5"/>
      <c r="CG410" s="5"/>
      <c r="CH410" s="5"/>
      <c r="CI410" s="5"/>
      <c r="CJ410" s="5"/>
      <c r="CK410" s="5"/>
      <c r="CL410" s="5"/>
      <c r="CM410" s="5"/>
      <c r="CN410" s="5"/>
      <c r="CO410" s="5"/>
      <c r="CP410" s="5"/>
      <c r="CQ410" s="5"/>
      <c r="CR410" s="5"/>
      <c r="CS410" s="5"/>
      <c r="CT410" s="5"/>
      <c r="CU410" s="5"/>
      <c r="CV410" s="5"/>
    </row>
    <row r="411" spans="1:100" x14ac:dyDescent="0.2">
      <c r="A411"/>
      <c r="B411"/>
      <c r="C411"/>
      <c r="D411"/>
      <c r="E411"/>
      <c r="F411"/>
      <c r="G411"/>
      <c r="H411"/>
      <c r="I411"/>
      <c r="J411"/>
      <c r="K411"/>
      <c r="L411"/>
      <c r="M411"/>
      <c r="N411"/>
      <c r="O411"/>
      <c r="P411"/>
      <c r="Q411"/>
      <c r="R411"/>
      <c r="S411"/>
      <c r="T411"/>
      <c r="U411"/>
      <c r="V411"/>
      <c r="W411"/>
      <c r="X411"/>
      <c r="Y411"/>
      <c r="Z411"/>
      <c r="AA411"/>
      <c r="AB411"/>
      <c r="AC411"/>
      <c r="AD411"/>
      <c r="AE411"/>
      <c r="AF411"/>
      <c r="AG411"/>
      <c r="AH411"/>
      <c r="AI411"/>
      <c r="AJ411"/>
      <c r="AK411"/>
      <c r="AL411"/>
      <c r="AM411"/>
      <c r="AN411"/>
      <c r="AO411"/>
      <c r="AP411"/>
      <c r="AQ411"/>
      <c r="AR411"/>
      <c r="AS411"/>
      <c r="AT411"/>
      <c r="AU411"/>
      <c r="AV411"/>
      <c r="AW411"/>
      <c r="AX411"/>
      <c r="AY411"/>
      <c r="AZ411"/>
      <c r="BA411"/>
      <c r="BB411"/>
      <c r="BC411"/>
      <c r="BD411"/>
      <c r="BE411"/>
      <c r="BF411"/>
      <c r="BG411"/>
      <c r="BH411"/>
      <c r="BI411"/>
      <c r="BJ411"/>
      <c r="BK411"/>
      <c r="BL411"/>
      <c r="BM411"/>
      <c r="BN411"/>
      <c r="BO411"/>
      <c r="BP411"/>
      <c r="BQ411"/>
      <c r="BR411" s="4"/>
      <c r="BS411" s="4"/>
      <c r="BT411" s="4"/>
      <c r="BU411" s="4"/>
      <c r="BV411" s="4"/>
      <c r="BW411" s="4"/>
      <c r="BX411" s="4"/>
      <c r="BY411" s="4"/>
      <c r="BZ411" s="4"/>
      <c r="CA411" s="4"/>
      <c r="CB411" s="4"/>
      <c r="CC411" s="4"/>
      <c r="CD411" s="4"/>
      <c r="CE411" s="4"/>
      <c r="CF411" s="4"/>
      <c r="CG411" s="4"/>
      <c r="CH411" s="4"/>
      <c r="CI411" s="4"/>
      <c r="CJ411" s="4"/>
      <c r="CK411" s="4"/>
      <c r="CL411" s="4"/>
      <c r="CM411" s="4"/>
      <c r="CN411" s="4"/>
      <c r="CO411" s="4"/>
      <c r="CP411" s="4"/>
      <c r="CQ411" s="4"/>
      <c r="CR411" s="4"/>
      <c r="CS411" s="4"/>
      <c r="CT411" s="4"/>
      <c r="CU411" s="4"/>
      <c r="CV411" s="4"/>
    </row>
    <row r="412" spans="1:100" x14ac:dyDescent="0.2">
      <c r="A412"/>
      <c r="B412"/>
      <c r="C412"/>
      <c r="D412"/>
      <c r="E412"/>
      <c r="F412"/>
      <c r="G412"/>
      <c r="H412"/>
      <c r="I412"/>
      <c r="J412"/>
      <c r="K412"/>
      <c r="L412"/>
      <c r="M412"/>
      <c r="N412"/>
      <c r="O412"/>
      <c r="P412"/>
      <c r="Q412"/>
      <c r="R412"/>
      <c r="S412"/>
      <c r="T412"/>
      <c r="U412"/>
      <c r="V412"/>
      <c r="W412"/>
      <c r="X412"/>
      <c r="Y412"/>
      <c r="Z412"/>
      <c r="AA412"/>
      <c r="AB412"/>
      <c r="AC412"/>
      <c r="AD412"/>
      <c r="AE412"/>
      <c r="AF412"/>
      <c r="AG412"/>
      <c r="AH412"/>
      <c r="AI412"/>
      <c r="AJ412"/>
      <c r="AK412"/>
      <c r="AL412"/>
      <c r="AM412"/>
      <c r="AN412"/>
      <c r="AO412"/>
      <c r="AP412"/>
      <c r="AQ412"/>
      <c r="AR412"/>
      <c r="AS412"/>
      <c r="AT412"/>
      <c r="AU412"/>
      <c r="AV412"/>
      <c r="AW412"/>
      <c r="AX412"/>
      <c r="AY412"/>
      <c r="AZ412"/>
      <c r="BA412"/>
      <c r="BB412"/>
      <c r="BC412"/>
      <c r="BD412"/>
      <c r="BE412"/>
      <c r="BF412"/>
      <c r="BG412"/>
      <c r="BH412"/>
      <c r="BI412"/>
      <c r="BJ412"/>
      <c r="BK412"/>
      <c r="BL412"/>
      <c r="BM412"/>
      <c r="BN412"/>
      <c r="BO412"/>
      <c r="BP412"/>
      <c r="BQ412"/>
      <c r="BR412" s="11"/>
      <c r="BS412" s="11"/>
      <c r="BT412" s="11"/>
      <c r="BU412" s="11"/>
      <c r="BV412" s="11"/>
      <c r="BW412" s="11"/>
      <c r="BX412" s="11"/>
      <c r="BY412" s="11"/>
      <c r="BZ412" s="11"/>
      <c r="CA412" s="11"/>
      <c r="CB412" s="11"/>
      <c r="CC412" s="11"/>
      <c r="CD412" s="11"/>
      <c r="CE412" s="11"/>
      <c r="CF412" s="11"/>
      <c r="CG412" s="11"/>
      <c r="CH412" s="11"/>
      <c r="CI412" s="11"/>
      <c r="CJ412" s="11"/>
      <c r="CK412" s="11"/>
      <c r="CL412" s="11"/>
      <c r="CM412" s="11"/>
      <c r="CN412" s="11"/>
      <c r="CO412" s="11"/>
      <c r="CP412" s="11"/>
      <c r="CQ412" s="11"/>
      <c r="CR412" s="11"/>
      <c r="CS412" s="11"/>
      <c r="CT412" s="11"/>
      <c r="CU412" s="11"/>
      <c r="CV412" s="11"/>
    </row>
    <row r="413" spans="1:100" x14ac:dyDescent="0.2">
      <c r="A413"/>
      <c r="B413"/>
      <c r="C413"/>
      <c r="D413"/>
      <c r="E413"/>
      <c r="F413"/>
      <c r="G413"/>
      <c r="H413"/>
      <c r="I413"/>
      <c r="J413"/>
      <c r="K413"/>
      <c r="L413"/>
      <c r="M413"/>
      <c r="N413"/>
      <c r="O413"/>
      <c r="P413"/>
      <c r="Q413"/>
      <c r="R413"/>
      <c r="S413"/>
      <c r="T413"/>
      <c r="U413"/>
      <c r="V413"/>
      <c r="W413"/>
      <c r="X413"/>
      <c r="Y413"/>
      <c r="Z413"/>
      <c r="AA413"/>
      <c r="AB413"/>
      <c r="AC413"/>
      <c r="AD413"/>
      <c r="AE413"/>
      <c r="AF413"/>
      <c r="AG413"/>
      <c r="AH413"/>
      <c r="AI413"/>
      <c r="AJ413"/>
      <c r="AK413"/>
      <c r="AL413"/>
      <c r="AM413"/>
      <c r="AN413"/>
      <c r="AO413"/>
      <c r="AP413"/>
      <c r="AQ413"/>
      <c r="AR413"/>
      <c r="AS413"/>
      <c r="AT413"/>
      <c r="AU413"/>
      <c r="AV413"/>
      <c r="AW413"/>
      <c r="AX413"/>
      <c r="AY413"/>
      <c r="AZ413"/>
      <c r="BA413"/>
      <c r="BB413"/>
      <c r="BC413"/>
      <c r="BD413"/>
      <c r="BE413"/>
      <c r="BF413"/>
      <c r="BG413"/>
      <c r="BH413"/>
      <c r="BI413"/>
      <c r="BJ413"/>
      <c r="BK413"/>
      <c r="BL413"/>
      <c r="BM413"/>
      <c r="BN413"/>
      <c r="BO413"/>
      <c r="BP413"/>
      <c r="BQ413"/>
      <c r="BR413" s="6"/>
      <c r="BS413" s="6"/>
      <c r="BT413" s="6"/>
      <c r="BU413" s="6"/>
      <c r="BV413" s="6"/>
      <c r="BW413" s="6"/>
      <c r="BX413" s="6"/>
      <c r="BY413" s="6"/>
      <c r="BZ413" s="6"/>
      <c r="CA413" s="6"/>
      <c r="CB413" s="6"/>
      <c r="CC413" s="6"/>
      <c r="CD413" s="6"/>
      <c r="CE413" s="6"/>
      <c r="CF413" s="6"/>
      <c r="CG413" s="6"/>
      <c r="CH413" s="6"/>
      <c r="CI413" s="6"/>
      <c r="CJ413" s="6"/>
      <c r="CK413" s="6"/>
      <c r="CL413" s="6"/>
      <c r="CM413" s="6"/>
      <c r="CN413" s="6"/>
      <c r="CO413" s="6"/>
      <c r="CP413" s="6"/>
      <c r="CQ413" s="6"/>
      <c r="CR413" s="6"/>
      <c r="CS413" s="6"/>
      <c r="CT413" s="6"/>
      <c r="CU413" s="6"/>
      <c r="CV413" s="6"/>
    </row>
    <row r="414" spans="1:100" x14ac:dyDescent="0.2">
      <c r="A414"/>
      <c r="B414"/>
      <c r="C414"/>
      <c r="D414"/>
      <c r="E414"/>
      <c r="F414"/>
      <c r="G414"/>
      <c r="H414"/>
      <c r="I414"/>
      <c r="J414"/>
      <c r="K414"/>
      <c r="L414"/>
      <c r="M414"/>
      <c r="N414"/>
      <c r="O414"/>
      <c r="P414"/>
      <c r="Q414"/>
      <c r="R414"/>
      <c r="S414"/>
      <c r="T414"/>
      <c r="U414"/>
      <c r="V414"/>
      <c r="W414"/>
      <c r="X414"/>
      <c r="Y414"/>
      <c r="Z414"/>
      <c r="AA414"/>
      <c r="AB414"/>
      <c r="AC414"/>
      <c r="AD414"/>
      <c r="AE414"/>
      <c r="AF414"/>
      <c r="AG414"/>
      <c r="AH414"/>
      <c r="AI414"/>
      <c r="AJ414"/>
      <c r="AK414"/>
      <c r="AL414"/>
      <c r="AM414"/>
      <c r="AN414"/>
      <c r="AO414"/>
      <c r="AP414"/>
      <c r="AQ414"/>
      <c r="AR414"/>
      <c r="AS414"/>
      <c r="AT414"/>
      <c r="AU414"/>
      <c r="AV414"/>
      <c r="AW414"/>
      <c r="AX414"/>
      <c r="AY414"/>
      <c r="AZ414"/>
      <c r="BA414"/>
      <c r="BB414"/>
      <c r="BC414"/>
      <c r="BD414"/>
      <c r="BE414"/>
      <c r="BF414"/>
      <c r="BG414"/>
      <c r="BH414"/>
      <c r="BI414"/>
      <c r="BJ414"/>
      <c r="BK414"/>
      <c r="BL414"/>
      <c r="BM414"/>
      <c r="BN414"/>
      <c r="BO414"/>
      <c r="BP414"/>
      <c r="BQ414"/>
      <c r="BR414" s="10"/>
      <c r="BS414" s="10"/>
      <c r="BT414" s="10"/>
      <c r="BU414" s="10"/>
      <c r="BV414" s="10"/>
      <c r="BW414" s="10"/>
      <c r="BX414" s="10"/>
      <c r="BY414" s="10"/>
      <c r="BZ414" s="10"/>
      <c r="CA414" s="10"/>
      <c r="CB414" s="10"/>
      <c r="CC414" s="10"/>
      <c r="CD414" s="10"/>
      <c r="CE414" s="10"/>
      <c r="CF414" s="10"/>
      <c r="CG414" s="10"/>
      <c r="CH414" s="10"/>
      <c r="CI414" s="10"/>
      <c r="CJ414" s="10"/>
      <c r="CK414" s="10"/>
      <c r="CL414" s="10"/>
      <c r="CM414" s="10"/>
      <c r="CN414" s="10"/>
      <c r="CO414" s="10"/>
      <c r="CP414" s="10"/>
      <c r="CQ414" s="10"/>
      <c r="CR414" s="10"/>
      <c r="CS414" s="10"/>
      <c r="CT414" s="10"/>
      <c r="CU414" s="10"/>
      <c r="CV414" s="10"/>
    </row>
    <row r="415" spans="1:100" x14ac:dyDescent="0.2">
      <c r="A415"/>
      <c r="B415"/>
      <c r="C415"/>
      <c r="D415"/>
      <c r="E415"/>
      <c r="F415"/>
      <c r="G415"/>
      <c r="H415"/>
      <c r="I415"/>
      <c r="J415"/>
      <c r="K415"/>
      <c r="L415"/>
      <c r="M415"/>
      <c r="N415"/>
      <c r="O415"/>
      <c r="P415"/>
      <c r="Q415"/>
      <c r="R415"/>
      <c r="S415"/>
      <c r="T415"/>
      <c r="U415"/>
      <c r="V415"/>
      <c r="W415"/>
      <c r="X415"/>
      <c r="Y415"/>
      <c r="Z415"/>
      <c r="AA415"/>
      <c r="AB415"/>
      <c r="AC415"/>
      <c r="AD415"/>
      <c r="AE415"/>
      <c r="AF415"/>
      <c r="AG415"/>
      <c r="AH415"/>
      <c r="AI415"/>
      <c r="AJ415"/>
      <c r="AK415"/>
      <c r="AL415"/>
      <c r="AM415"/>
      <c r="AN415"/>
      <c r="AO415"/>
      <c r="AP415"/>
      <c r="AQ415"/>
      <c r="AR415"/>
      <c r="AS415"/>
      <c r="AT415"/>
      <c r="AU415"/>
      <c r="AV415"/>
      <c r="AW415"/>
      <c r="AX415"/>
      <c r="AY415"/>
      <c r="AZ415"/>
      <c r="BA415"/>
      <c r="BB415"/>
      <c r="BC415"/>
      <c r="BD415"/>
      <c r="BE415"/>
      <c r="BF415"/>
      <c r="BG415"/>
      <c r="BH415"/>
      <c r="BI415"/>
      <c r="BJ415"/>
      <c r="BK415"/>
      <c r="BL415"/>
      <c r="BM415"/>
      <c r="BN415"/>
      <c r="BO415"/>
      <c r="BP415"/>
      <c r="BQ415"/>
      <c r="BR415" s="9"/>
      <c r="BS415" s="9"/>
      <c r="BT415" s="9"/>
      <c r="BU415" s="9"/>
      <c r="BV415" s="9"/>
      <c r="BW415" s="9"/>
      <c r="BX415" s="9"/>
      <c r="BY415" s="9"/>
      <c r="BZ415" s="9"/>
      <c r="CA415" s="9"/>
      <c r="CB415" s="9"/>
      <c r="CC415" s="9"/>
      <c r="CD415" s="9"/>
      <c r="CE415" s="9"/>
      <c r="CF415" s="9"/>
      <c r="CG415" s="9"/>
      <c r="CH415" s="9"/>
      <c r="CI415" s="9"/>
      <c r="CJ415" s="9"/>
      <c r="CK415" s="9"/>
      <c r="CL415" s="9"/>
      <c r="CM415" s="9"/>
      <c r="CN415" s="9"/>
      <c r="CO415" s="9"/>
      <c r="CP415" s="9"/>
      <c r="CQ415" s="9"/>
      <c r="CR415" s="9"/>
      <c r="CS415" s="9"/>
      <c r="CT415" s="9"/>
      <c r="CU415" s="9"/>
      <c r="CV415" s="9"/>
    </row>
    <row r="416" spans="1:100" x14ac:dyDescent="0.2">
      <c r="A416"/>
      <c r="B416"/>
      <c r="C416"/>
      <c r="D416"/>
      <c r="E416"/>
      <c r="F416"/>
      <c r="G416"/>
      <c r="H416"/>
      <c r="I416"/>
      <c r="J416"/>
      <c r="K416"/>
      <c r="L416"/>
      <c r="M416"/>
      <c r="N416"/>
      <c r="O416"/>
      <c r="P416"/>
      <c r="Q416"/>
      <c r="R416"/>
      <c r="S416"/>
      <c r="T416"/>
      <c r="U416"/>
      <c r="V416"/>
      <c r="W416"/>
      <c r="X416"/>
      <c r="Y416"/>
      <c r="Z416"/>
      <c r="AA416"/>
      <c r="AB416"/>
      <c r="AC416"/>
      <c r="AD416"/>
      <c r="AE416"/>
      <c r="AF416"/>
      <c r="AG416"/>
      <c r="AH416"/>
      <c r="AI416"/>
      <c r="AJ416"/>
      <c r="AK416"/>
      <c r="AL416"/>
      <c r="AM416"/>
      <c r="AN416"/>
      <c r="AO416"/>
      <c r="AP416"/>
      <c r="AQ416"/>
      <c r="AR416"/>
      <c r="AS416"/>
      <c r="AT416"/>
      <c r="AU416"/>
      <c r="AV416"/>
      <c r="AW416"/>
      <c r="AX416"/>
      <c r="AY416"/>
      <c r="AZ416"/>
      <c r="BA416"/>
      <c r="BB416"/>
      <c r="BC416"/>
      <c r="BD416"/>
      <c r="BE416"/>
      <c r="BF416"/>
      <c r="BG416"/>
      <c r="BH416"/>
      <c r="BI416"/>
      <c r="BJ416"/>
      <c r="BK416"/>
      <c r="BL416"/>
      <c r="BM416"/>
      <c r="BN416"/>
      <c r="BO416"/>
      <c r="BP416"/>
      <c r="BQ416"/>
      <c r="BR416" s="8"/>
      <c r="BS416" s="8"/>
      <c r="BT416" s="8"/>
      <c r="BU416" s="8"/>
      <c r="BV416" s="8"/>
      <c r="BW416" s="8"/>
      <c r="BX416" s="8"/>
      <c r="BY416" s="8"/>
      <c r="BZ416" s="8"/>
      <c r="CA416" s="8"/>
      <c r="CB416" s="8"/>
      <c r="CC416" s="8"/>
      <c r="CD416" s="8"/>
      <c r="CE416" s="8"/>
      <c r="CF416" s="8"/>
      <c r="CG416" s="8"/>
      <c r="CH416" s="8"/>
      <c r="CI416" s="8"/>
      <c r="CJ416" s="8"/>
      <c r="CK416" s="8"/>
      <c r="CL416" s="8"/>
      <c r="CM416" s="8"/>
      <c r="CN416" s="8"/>
      <c r="CO416" s="8"/>
      <c r="CP416" s="8"/>
      <c r="CQ416" s="8"/>
      <c r="CR416" s="8"/>
      <c r="CS416" s="8"/>
      <c r="CT416" s="8"/>
      <c r="CU416" s="8"/>
      <c r="CV416" s="8"/>
    </row>
    <row r="417" spans="1:100" x14ac:dyDescent="0.2">
      <c r="A417"/>
      <c r="B417"/>
      <c r="C417"/>
      <c r="D417"/>
      <c r="E417"/>
      <c r="F417"/>
      <c r="G417"/>
      <c r="H417"/>
      <c r="I417"/>
      <c r="J417"/>
      <c r="K417"/>
      <c r="L417"/>
      <c r="M417"/>
      <c r="N417"/>
      <c r="O417"/>
      <c r="P417"/>
      <c r="Q417"/>
      <c r="R417"/>
      <c r="S417"/>
      <c r="T417"/>
      <c r="U417"/>
      <c r="V417"/>
      <c r="W417"/>
      <c r="X417"/>
      <c r="Y417"/>
      <c r="Z417"/>
      <c r="AA417"/>
      <c r="AB417"/>
      <c r="AC417"/>
      <c r="AD417"/>
      <c r="AE417"/>
      <c r="AF417"/>
      <c r="AG417"/>
      <c r="AH417"/>
      <c r="AI417"/>
      <c r="AJ417"/>
      <c r="AK417"/>
      <c r="AL417"/>
      <c r="AM417"/>
      <c r="AN417"/>
      <c r="AO417"/>
      <c r="AP417"/>
      <c r="AQ417"/>
      <c r="AR417"/>
      <c r="AS417"/>
      <c r="AT417"/>
      <c r="AU417"/>
      <c r="AV417"/>
      <c r="AW417"/>
      <c r="AX417"/>
      <c r="AY417"/>
      <c r="AZ417"/>
      <c r="BA417"/>
      <c r="BB417"/>
      <c r="BC417"/>
      <c r="BD417"/>
      <c r="BE417"/>
      <c r="BF417"/>
      <c r="BG417"/>
      <c r="BH417"/>
      <c r="BI417"/>
      <c r="BJ417"/>
      <c r="BK417"/>
      <c r="BL417"/>
      <c r="BM417"/>
      <c r="BN417"/>
      <c r="BO417"/>
      <c r="BP417"/>
      <c r="BQ417"/>
      <c r="BR417" s="3"/>
      <c r="BS417" s="3"/>
      <c r="BT417" s="3"/>
      <c r="BU417" s="3"/>
      <c r="BV417" s="3"/>
      <c r="BW417" s="3"/>
      <c r="BX417" s="3"/>
      <c r="BY417" s="3"/>
      <c r="BZ417" s="3"/>
      <c r="CA417" s="3"/>
      <c r="CB417" s="3"/>
      <c r="CC417" s="3"/>
      <c r="CD417" s="3"/>
      <c r="CE417" s="3"/>
      <c r="CF417" s="3"/>
      <c r="CG417" s="3"/>
      <c r="CH417" s="3"/>
      <c r="CI417" s="3"/>
      <c r="CJ417" s="3"/>
      <c r="CK417" s="3"/>
      <c r="CL417" s="3"/>
      <c r="CM417" s="3"/>
      <c r="CN417" s="3"/>
      <c r="CO417" s="3"/>
      <c r="CP417" s="3"/>
      <c r="CQ417" s="3"/>
      <c r="CR417" s="3"/>
      <c r="CS417" s="3"/>
      <c r="CT417" s="3"/>
      <c r="CU417" s="3"/>
      <c r="CV417" s="3"/>
    </row>
    <row r="418" spans="1:100" x14ac:dyDescent="0.2">
      <c r="A418"/>
      <c r="B418"/>
      <c r="C418"/>
      <c r="D418"/>
      <c r="E418"/>
      <c r="F418"/>
      <c r="G418"/>
      <c r="H418"/>
      <c r="I418"/>
      <c r="J418"/>
      <c r="K418"/>
      <c r="L418"/>
      <c r="M418"/>
      <c r="N418"/>
      <c r="O418"/>
      <c r="P418"/>
      <c r="Q418"/>
      <c r="R418"/>
      <c r="S418"/>
      <c r="T418"/>
      <c r="U418"/>
      <c r="V418"/>
      <c r="W418"/>
      <c r="X418"/>
      <c r="Y418"/>
      <c r="Z418"/>
      <c r="AA418"/>
      <c r="AB418"/>
      <c r="AC418"/>
      <c r="AD418"/>
      <c r="AE418"/>
      <c r="AF418"/>
      <c r="AG418"/>
      <c r="AH418"/>
      <c r="AI418"/>
      <c r="AJ418"/>
      <c r="AK418"/>
      <c r="AL418"/>
      <c r="AM418"/>
      <c r="AN418"/>
      <c r="AO418"/>
      <c r="AP418"/>
      <c r="AQ418"/>
      <c r="AR418"/>
      <c r="AS418"/>
      <c r="AT418"/>
      <c r="AU418"/>
      <c r="AV418"/>
      <c r="AW418"/>
      <c r="AX418"/>
      <c r="AY418"/>
      <c r="AZ418"/>
      <c r="BA418"/>
      <c r="BB418"/>
      <c r="BC418"/>
      <c r="BD418"/>
      <c r="BE418"/>
      <c r="BF418"/>
      <c r="BG418"/>
      <c r="BH418"/>
      <c r="BI418"/>
      <c r="BJ418"/>
      <c r="BK418"/>
      <c r="BL418"/>
      <c r="BM418"/>
      <c r="BN418"/>
      <c r="BO418"/>
      <c r="BP418"/>
      <c r="BQ418"/>
      <c r="BR418" s="12"/>
      <c r="BS418" s="12"/>
      <c r="BT418" s="12"/>
      <c r="BU418" s="12"/>
      <c r="BV418" s="12"/>
      <c r="BW418" s="12"/>
      <c r="BX418" s="12"/>
      <c r="BY418" s="12"/>
      <c r="BZ418" s="12"/>
      <c r="CA418" s="12"/>
      <c r="CB418" s="12"/>
      <c r="CC418" s="12"/>
      <c r="CD418" s="12"/>
      <c r="CE418" s="12"/>
      <c r="CF418" s="12"/>
      <c r="CG418" s="12"/>
      <c r="CH418" s="12"/>
      <c r="CI418" s="12"/>
      <c r="CJ418" s="12"/>
      <c r="CK418" s="12"/>
      <c r="CL418" s="12"/>
      <c r="CM418" s="12"/>
      <c r="CN418" s="12"/>
      <c r="CO418" s="12"/>
      <c r="CP418" s="12"/>
      <c r="CQ418" s="12"/>
      <c r="CR418" s="12"/>
      <c r="CS418" s="12"/>
      <c r="CT418" s="12"/>
      <c r="CU418" s="12"/>
      <c r="CV418" s="12"/>
    </row>
    <row r="419" spans="1:100" x14ac:dyDescent="0.2">
      <c r="A419"/>
      <c r="B419"/>
      <c r="C419"/>
      <c r="D419"/>
      <c r="E419"/>
      <c r="F419"/>
      <c r="G419"/>
      <c r="H419"/>
      <c r="I419"/>
      <c r="J419"/>
      <c r="K419"/>
      <c r="L419"/>
      <c r="M419"/>
      <c r="N419"/>
      <c r="O419"/>
      <c r="P419"/>
      <c r="Q419"/>
      <c r="R419"/>
      <c r="S419"/>
      <c r="T419"/>
      <c r="U419"/>
      <c r="V419"/>
      <c r="W419"/>
      <c r="X419"/>
      <c r="Y419"/>
      <c r="Z419"/>
      <c r="AA419"/>
      <c r="AB419"/>
      <c r="AC419"/>
      <c r="AD419"/>
      <c r="AE419"/>
      <c r="AF419"/>
      <c r="AG419"/>
      <c r="AH419"/>
      <c r="AI419"/>
      <c r="AJ419"/>
      <c r="AK419"/>
      <c r="AL419"/>
      <c r="AM419"/>
      <c r="AN419"/>
      <c r="AO419"/>
      <c r="AP419"/>
      <c r="AQ419"/>
      <c r="AR419"/>
      <c r="AS419"/>
      <c r="AT419"/>
      <c r="AU419"/>
      <c r="AV419"/>
      <c r="AW419"/>
      <c r="AX419"/>
      <c r="AY419"/>
      <c r="AZ419"/>
      <c r="BA419"/>
      <c r="BB419"/>
      <c r="BC419"/>
      <c r="BD419"/>
      <c r="BE419"/>
      <c r="BF419"/>
      <c r="BG419"/>
      <c r="BH419"/>
      <c r="BI419"/>
      <c r="BJ419"/>
      <c r="BK419"/>
      <c r="BL419"/>
      <c r="BM419"/>
      <c r="BN419"/>
      <c r="BO419"/>
      <c r="BP419"/>
      <c r="BQ419"/>
      <c r="BR419" s="7"/>
      <c r="BS419" s="7"/>
      <c r="BT419" s="7"/>
      <c r="BU419" s="7"/>
      <c r="BV419" s="7"/>
      <c r="BW419" s="7"/>
      <c r="BX419" s="7"/>
      <c r="BY419" s="7"/>
      <c r="BZ419" s="7"/>
      <c r="CA419" s="7"/>
      <c r="CB419" s="7"/>
      <c r="CC419" s="7"/>
      <c r="CD419" s="7"/>
      <c r="CE419" s="7"/>
      <c r="CF419" s="7"/>
      <c r="CG419" s="7"/>
      <c r="CH419" s="7"/>
      <c r="CI419" s="7"/>
      <c r="CJ419" s="7"/>
      <c r="CK419" s="7"/>
      <c r="CL419" s="7"/>
      <c r="CM419" s="7"/>
      <c r="CN419" s="7"/>
      <c r="CO419" s="7"/>
      <c r="CP419" s="7"/>
      <c r="CQ419" s="7"/>
      <c r="CR419" s="7"/>
      <c r="CS419" s="7"/>
      <c r="CT419" s="7"/>
      <c r="CU419" s="7"/>
      <c r="CV419" s="7"/>
    </row>
    <row r="420" spans="1:100" ht="15.75" thickBot="1" x14ac:dyDescent="0.25">
      <c r="A420"/>
      <c r="B420"/>
      <c r="C420"/>
      <c r="D420"/>
      <c r="E420"/>
      <c r="F420"/>
      <c r="G420"/>
      <c r="H420"/>
      <c r="I420"/>
      <c r="J420"/>
      <c r="K420"/>
      <c r="L420"/>
      <c r="M420"/>
      <c r="N420"/>
      <c r="O420"/>
      <c r="P420"/>
      <c r="Q420"/>
      <c r="R420"/>
      <c r="S420"/>
      <c r="T420"/>
      <c r="U420"/>
      <c r="V420"/>
      <c r="W420"/>
      <c r="X420"/>
      <c r="Y420"/>
      <c r="Z420"/>
      <c r="AA420"/>
      <c r="AB420"/>
      <c r="AC420"/>
      <c r="AD420"/>
      <c r="AE420"/>
      <c r="AF420"/>
      <c r="AG420"/>
      <c r="AH420"/>
      <c r="AI420"/>
      <c r="AJ420"/>
      <c r="AK420"/>
      <c r="AL420"/>
      <c r="AM420"/>
      <c r="AN420"/>
      <c r="AO420"/>
      <c r="AP420"/>
      <c r="AQ420"/>
      <c r="AR420"/>
      <c r="AS420"/>
      <c r="AT420"/>
      <c r="AU420"/>
      <c r="AV420"/>
      <c r="AW420"/>
      <c r="AX420"/>
      <c r="AY420"/>
      <c r="AZ420"/>
      <c r="BA420"/>
      <c r="BB420"/>
      <c r="BC420"/>
      <c r="BD420"/>
      <c r="BE420"/>
      <c r="BF420"/>
      <c r="BG420"/>
      <c r="BH420"/>
      <c r="BI420"/>
      <c r="BJ420"/>
      <c r="BK420"/>
      <c r="BL420"/>
      <c r="BM420"/>
      <c r="BN420"/>
      <c r="BO420"/>
      <c r="BP420"/>
      <c r="BQ420"/>
      <c r="BR420" s="5"/>
      <c r="BS420" s="5"/>
      <c r="BT420" s="5"/>
      <c r="BU420" s="5"/>
      <c r="BV420" s="5"/>
      <c r="BW420" s="5"/>
      <c r="BX420" s="5"/>
      <c r="BY420" s="5"/>
      <c r="BZ420" s="5"/>
      <c r="CA420" s="5"/>
      <c r="CB420" s="5"/>
      <c r="CC420" s="5"/>
      <c r="CD420" s="5"/>
      <c r="CE420" s="5"/>
      <c r="CF420" s="5"/>
      <c r="CG420" s="5"/>
      <c r="CH420" s="5"/>
      <c r="CI420" s="5"/>
      <c r="CJ420" s="5"/>
      <c r="CK420" s="5"/>
      <c r="CL420" s="5"/>
      <c r="CM420" s="5"/>
      <c r="CN420" s="5"/>
      <c r="CO420" s="5"/>
      <c r="CP420" s="5"/>
      <c r="CQ420" s="5"/>
      <c r="CR420" s="5"/>
      <c r="CS420" s="5"/>
      <c r="CT420" s="5"/>
      <c r="CU420" s="5"/>
      <c r="CV420" s="5"/>
    </row>
    <row r="421" spans="1:100" x14ac:dyDescent="0.2">
      <c r="A421"/>
      <c r="B421"/>
      <c r="C421"/>
      <c r="D421"/>
      <c r="E421"/>
      <c r="F421"/>
      <c r="G421"/>
      <c r="H421"/>
      <c r="I421"/>
      <c r="J421"/>
      <c r="K421"/>
      <c r="L421"/>
      <c r="M421"/>
      <c r="N421"/>
      <c r="O421"/>
      <c r="P421"/>
      <c r="Q421"/>
      <c r="R421"/>
      <c r="S421"/>
      <c r="T421"/>
      <c r="U421"/>
      <c r="V421"/>
      <c r="W421"/>
      <c r="X421"/>
      <c r="Y421"/>
      <c r="Z421"/>
      <c r="AA421"/>
      <c r="AB421"/>
      <c r="AC421"/>
      <c r="AD421"/>
      <c r="AE421"/>
      <c r="AF421"/>
      <c r="AG421"/>
      <c r="AH421"/>
      <c r="AI421"/>
      <c r="AJ421"/>
      <c r="AK421"/>
      <c r="AL421"/>
      <c r="AM421"/>
      <c r="AN421"/>
      <c r="AO421"/>
      <c r="AP421"/>
      <c r="AQ421"/>
      <c r="AR421"/>
      <c r="AS421"/>
      <c r="AT421"/>
      <c r="AU421"/>
      <c r="AV421"/>
      <c r="AW421"/>
      <c r="AX421"/>
      <c r="AY421"/>
      <c r="AZ421"/>
      <c r="BA421"/>
      <c r="BB421"/>
      <c r="BC421"/>
      <c r="BD421"/>
      <c r="BE421"/>
      <c r="BF421"/>
      <c r="BG421"/>
      <c r="BH421"/>
      <c r="BI421"/>
      <c r="BJ421"/>
      <c r="BK421"/>
      <c r="BL421"/>
      <c r="BM421"/>
      <c r="BN421"/>
      <c r="BO421"/>
      <c r="BP421"/>
      <c r="BQ421"/>
      <c r="BR421" s="4"/>
      <c r="BS421" s="4"/>
      <c r="BT421" s="4"/>
      <c r="BU421" s="4"/>
      <c r="BV421" s="4"/>
      <c r="BW421" s="4"/>
      <c r="BX421" s="4"/>
      <c r="BY421" s="4"/>
      <c r="BZ421" s="4"/>
      <c r="CA421" s="4"/>
      <c r="CB421" s="4"/>
      <c r="CC421" s="4"/>
      <c r="CD421" s="4"/>
      <c r="CE421" s="4"/>
      <c r="CF421" s="4"/>
      <c r="CG421" s="4"/>
      <c r="CH421" s="4"/>
      <c r="CI421" s="4"/>
      <c r="CJ421" s="4"/>
      <c r="CK421" s="4"/>
      <c r="CL421" s="4"/>
      <c r="CM421" s="4"/>
      <c r="CN421" s="4"/>
      <c r="CO421" s="4"/>
      <c r="CP421" s="4"/>
      <c r="CQ421" s="4"/>
      <c r="CR421" s="4"/>
      <c r="CS421" s="4"/>
      <c r="CT421" s="4"/>
      <c r="CU421" s="4"/>
      <c r="CV421" s="4"/>
    </row>
    <row r="422" spans="1:100" x14ac:dyDescent="0.2">
      <c r="A422"/>
      <c r="B422"/>
      <c r="C422"/>
      <c r="D422"/>
      <c r="E422"/>
      <c r="F422"/>
      <c r="G422"/>
      <c r="H422"/>
      <c r="I422"/>
      <c r="J422"/>
      <c r="K422"/>
      <c r="L422"/>
      <c r="M422"/>
      <c r="N422"/>
      <c r="O422"/>
      <c r="P422"/>
      <c r="Q422"/>
      <c r="R422"/>
      <c r="S422"/>
      <c r="T422"/>
      <c r="U422"/>
      <c r="V422"/>
      <c r="W422"/>
      <c r="X422"/>
      <c r="Y422"/>
      <c r="Z422"/>
      <c r="AA422"/>
      <c r="AB422"/>
      <c r="AC422"/>
      <c r="AD422"/>
      <c r="AE422"/>
      <c r="AF422"/>
      <c r="AG422"/>
      <c r="AH422"/>
      <c r="AI422"/>
      <c r="AJ422"/>
      <c r="AK422"/>
      <c r="AL422"/>
      <c r="AM422"/>
      <c r="AN422"/>
      <c r="AO422"/>
      <c r="AP422"/>
      <c r="AQ422"/>
      <c r="AR422"/>
      <c r="AS422"/>
      <c r="AT422"/>
      <c r="AU422"/>
      <c r="AV422"/>
      <c r="AW422"/>
      <c r="AX422"/>
      <c r="AY422"/>
      <c r="AZ422"/>
      <c r="BA422"/>
      <c r="BB422"/>
      <c r="BC422"/>
      <c r="BD422"/>
      <c r="BE422"/>
      <c r="BF422"/>
      <c r="BG422"/>
      <c r="BH422"/>
      <c r="BI422"/>
      <c r="BJ422"/>
      <c r="BK422"/>
      <c r="BL422"/>
      <c r="BM422"/>
      <c r="BN422"/>
      <c r="BO422"/>
      <c r="BP422"/>
      <c r="BQ422"/>
      <c r="BR422" s="11"/>
      <c r="BS422" s="11"/>
      <c r="BT422" s="11"/>
      <c r="BU422" s="11"/>
      <c r="BV422" s="11"/>
      <c r="BW422" s="11"/>
      <c r="BX422" s="11"/>
      <c r="BY422" s="11"/>
      <c r="BZ422" s="11"/>
      <c r="CA422" s="11"/>
      <c r="CB422" s="11"/>
      <c r="CC422" s="11"/>
      <c r="CD422" s="11"/>
      <c r="CE422" s="11"/>
      <c r="CF422" s="11"/>
      <c r="CG422" s="11"/>
      <c r="CH422" s="11"/>
      <c r="CI422" s="11"/>
      <c r="CJ422" s="11"/>
      <c r="CK422" s="11"/>
      <c r="CL422" s="11"/>
      <c r="CM422" s="11"/>
      <c r="CN422" s="11"/>
      <c r="CO422" s="11"/>
      <c r="CP422" s="11"/>
      <c r="CQ422" s="11"/>
      <c r="CR422" s="11"/>
      <c r="CS422" s="11"/>
      <c r="CT422" s="11"/>
      <c r="CU422" s="11"/>
      <c r="CV422" s="11"/>
    </row>
    <row r="423" spans="1:100" x14ac:dyDescent="0.2">
      <c r="A423"/>
      <c r="B423"/>
      <c r="C423"/>
      <c r="D423"/>
      <c r="E423"/>
      <c r="F423"/>
      <c r="G423"/>
      <c r="H423"/>
      <c r="I423"/>
      <c r="J423"/>
      <c r="K423"/>
      <c r="L423"/>
      <c r="M423"/>
      <c r="N423"/>
      <c r="O423"/>
      <c r="P423"/>
      <c r="Q423"/>
      <c r="R423"/>
      <c r="S423"/>
      <c r="T423"/>
      <c r="U423"/>
      <c r="V423"/>
      <c r="W423"/>
      <c r="X423"/>
      <c r="Y423"/>
      <c r="Z423"/>
      <c r="AA423"/>
      <c r="AB423"/>
      <c r="AC423"/>
      <c r="AD423"/>
      <c r="AE423"/>
      <c r="AF423"/>
      <c r="AG423"/>
      <c r="AH423"/>
      <c r="AI423"/>
      <c r="AJ423"/>
      <c r="AK423"/>
      <c r="AL423"/>
      <c r="AM423"/>
      <c r="AN423"/>
      <c r="AO423"/>
      <c r="AP423"/>
      <c r="AQ423"/>
      <c r="AR423"/>
      <c r="AS423"/>
      <c r="AT423"/>
      <c r="AU423"/>
      <c r="AV423"/>
      <c r="AW423"/>
      <c r="AX423"/>
      <c r="AY423"/>
      <c r="AZ423"/>
      <c r="BA423"/>
      <c r="BB423"/>
      <c r="BC423"/>
      <c r="BD423"/>
      <c r="BE423"/>
      <c r="BF423"/>
      <c r="BG423"/>
      <c r="BH423"/>
      <c r="BI423"/>
      <c r="BJ423"/>
      <c r="BK423"/>
      <c r="BL423"/>
      <c r="BM423"/>
      <c r="BN423"/>
      <c r="BO423"/>
      <c r="BP423"/>
      <c r="BQ423"/>
      <c r="BR423" s="6"/>
      <c r="BS423" s="6"/>
      <c r="BT423" s="6"/>
      <c r="BU423" s="6"/>
      <c r="BV423" s="6"/>
      <c r="BW423" s="6"/>
      <c r="BX423" s="6"/>
      <c r="BY423" s="6"/>
      <c r="BZ423" s="6"/>
      <c r="CA423" s="6"/>
      <c r="CB423" s="6"/>
      <c r="CC423" s="6"/>
      <c r="CD423" s="6"/>
      <c r="CE423" s="6"/>
      <c r="CF423" s="6"/>
      <c r="CG423" s="6"/>
      <c r="CH423" s="6"/>
      <c r="CI423" s="6"/>
      <c r="CJ423" s="6"/>
      <c r="CK423" s="6"/>
      <c r="CL423" s="6"/>
      <c r="CM423" s="6"/>
      <c r="CN423" s="6"/>
      <c r="CO423" s="6"/>
      <c r="CP423" s="6"/>
      <c r="CQ423" s="6"/>
      <c r="CR423" s="6"/>
      <c r="CS423" s="6"/>
      <c r="CT423" s="6"/>
      <c r="CU423" s="6"/>
      <c r="CV423" s="6"/>
    </row>
    <row r="424" spans="1:100" x14ac:dyDescent="0.2">
      <c r="A424"/>
      <c r="B424"/>
      <c r="C424"/>
      <c r="D424"/>
      <c r="E424"/>
      <c r="F424"/>
      <c r="G424"/>
      <c r="H424"/>
      <c r="I424"/>
      <c r="J424"/>
      <c r="K424"/>
      <c r="L424"/>
      <c r="M424"/>
      <c r="N424"/>
      <c r="O424"/>
      <c r="P424"/>
      <c r="Q424"/>
      <c r="R424"/>
      <c r="S424"/>
      <c r="T424"/>
      <c r="U424"/>
      <c r="V424"/>
      <c r="W424"/>
      <c r="X424"/>
      <c r="Y424"/>
      <c r="Z424"/>
      <c r="AA424"/>
      <c r="AB424"/>
      <c r="AC424"/>
      <c r="AD424"/>
      <c r="AE424"/>
      <c r="AF424"/>
      <c r="AG424"/>
      <c r="AH424"/>
      <c r="AI424"/>
      <c r="AJ424"/>
      <c r="AK424"/>
      <c r="AL424"/>
      <c r="AM424"/>
      <c r="AN424"/>
      <c r="AO424"/>
      <c r="AP424"/>
      <c r="AQ424"/>
      <c r="AR424"/>
      <c r="AS424"/>
      <c r="AT424"/>
      <c r="AU424"/>
      <c r="AV424"/>
      <c r="AW424"/>
      <c r="AX424"/>
      <c r="AY424"/>
      <c r="AZ424"/>
      <c r="BA424"/>
      <c r="BB424"/>
      <c r="BC424"/>
      <c r="BD424"/>
      <c r="BE424"/>
      <c r="BF424"/>
      <c r="BG424"/>
      <c r="BH424"/>
      <c r="BI424"/>
      <c r="BJ424"/>
      <c r="BK424"/>
      <c r="BL424"/>
      <c r="BM424"/>
      <c r="BN424"/>
      <c r="BO424"/>
      <c r="BP424"/>
      <c r="BQ424"/>
      <c r="BR424" s="10"/>
      <c r="BS424" s="10"/>
      <c r="BT424" s="10"/>
      <c r="BU424" s="10"/>
      <c r="BV424" s="10"/>
      <c r="BW424" s="10"/>
      <c r="BX424" s="10"/>
      <c r="BY424" s="10"/>
      <c r="BZ424" s="10"/>
      <c r="CA424" s="10"/>
      <c r="CB424" s="10"/>
      <c r="CC424" s="10"/>
      <c r="CD424" s="10"/>
      <c r="CE424" s="10"/>
      <c r="CF424" s="10"/>
      <c r="CG424" s="10"/>
      <c r="CH424" s="10"/>
      <c r="CI424" s="10"/>
      <c r="CJ424" s="10"/>
      <c r="CK424" s="10"/>
      <c r="CL424" s="10"/>
      <c r="CM424" s="10"/>
      <c r="CN424" s="10"/>
      <c r="CO424" s="10"/>
      <c r="CP424" s="10"/>
      <c r="CQ424" s="10"/>
      <c r="CR424" s="10"/>
      <c r="CS424" s="10"/>
      <c r="CT424" s="10"/>
      <c r="CU424" s="10"/>
      <c r="CV424" s="10"/>
    </row>
    <row r="425" spans="1:100" x14ac:dyDescent="0.2">
      <c r="A425"/>
      <c r="B425"/>
      <c r="C425"/>
      <c r="D425"/>
      <c r="E425"/>
      <c r="F425"/>
      <c r="G425"/>
      <c r="H425"/>
      <c r="I425"/>
      <c r="J425"/>
      <c r="K425"/>
      <c r="L425"/>
      <c r="M425"/>
      <c r="N425"/>
      <c r="O425"/>
      <c r="P425"/>
      <c r="Q425"/>
      <c r="R425"/>
      <c r="S425"/>
      <c r="T425"/>
      <c r="U425"/>
      <c r="V425"/>
      <c r="W425"/>
      <c r="X425"/>
      <c r="Y425"/>
      <c r="Z425"/>
      <c r="AA425"/>
      <c r="AB425"/>
      <c r="AC425"/>
      <c r="AD425"/>
      <c r="AE425"/>
      <c r="AF425"/>
      <c r="AG425"/>
      <c r="AH425"/>
      <c r="AI425"/>
      <c r="AJ425"/>
      <c r="AK425"/>
      <c r="AL425"/>
      <c r="AM425"/>
      <c r="AN425"/>
      <c r="AO425"/>
      <c r="AP425"/>
      <c r="AQ425"/>
      <c r="AR425"/>
      <c r="AS425"/>
      <c r="AT425"/>
      <c r="AU425"/>
      <c r="AV425"/>
      <c r="AW425"/>
      <c r="AX425"/>
      <c r="AY425"/>
      <c r="AZ425"/>
      <c r="BA425"/>
      <c r="BB425"/>
      <c r="BC425"/>
      <c r="BD425"/>
      <c r="BE425"/>
      <c r="BF425"/>
      <c r="BG425"/>
      <c r="BH425"/>
      <c r="BI425"/>
      <c r="BJ425"/>
      <c r="BK425"/>
      <c r="BL425"/>
      <c r="BM425"/>
      <c r="BN425"/>
      <c r="BO425"/>
      <c r="BP425"/>
      <c r="BQ425"/>
      <c r="BR425" s="9"/>
      <c r="BS425" s="9"/>
      <c r="BT425" s="9"/>
      <c r="BU425" s="9"/>
      <c r="BV425" s="9"/>
      <c r="BW425" s="9"/>
      <c r="BX425" s="9"/>
      <c r="BY425" s="9"/>
      <c r="BZ425" s="9"/>
      <c r="CA425" s="9"/>
      <c r="CB425" s="9"/>
      <c r="CC425" s="9"/>
      <c r="CD425" s="9"/>
      <c r="CE425" s="9"/>
      <c r="CF425" s="9"/>
      <c r="CG425" s="9"/>
      <c r="CH425" s="9"/>
      <c r="CI425" s="9"/>
      <c r="CJ425" s="9"/>
      <c r="CK425" s="9"/>
      <c r="CL425" s="9"/>
      <c r="CM425" s="9"/>
      <c r="CN425" s="9"/>
      <c r="CO425" s="9"/>
      <c r="CP425" s="9"/>
      <c r="CQ425" s="9"/>
      <c r="CR425" s="9"/>
      <c r="CS425" s="9"/>
      <c r="CT425" s="9"/>
      <c r="CU425" s="9"/>
      <c r="CV425" s="9"/>
    </row>
    <row r="426" spans="1:100" x14ac:dyDescent="0.2">
      <c r="A426"/>
      <c r="B426"/>
      <c r="C426"/>
      <c r="D426"/>
      <c r="E426"/>
      <c r="F426"/>
      <c r="G426"/>
      <c r="H426"/>
      <c r="I426"/>
      <c r="J426"/>
      <c r="K426"/>
      <c r="L426"/>
      <c r="M426"/>
      <c r="N426"/>
      <c r="O426"/>
      <c r="P426"/>
      <c r="Q426"/>
      <c r="R426"/>
      <c r="S426"/>
      <c r="T426"/>
      <c r="U426"/>
      <c r="V426"/>
      <c r="W426"/>
      <c r="X426"/>
      <c r="Y426"/>
      <c r="Z426"/>
      <c r="AA426"/>
      <c r="AB426"/>
      <c r="AC426"/>
      <c r="AD426"/>
      <c r="AE426"/>
      <c r="AF426"/>
      <c r="AG426"/>
      <c r="AH426"/>
      <c r="AI426"/>
      <c r="AJ426"/>
      <c r="AK426"/>
      <c r="AL426"/>
      <c r="AM426"/>
      <c r="AN426"/>
      <c r="AO426"/>
      <c r="AP426"/>
      <c r="AQ426"/>
      <c r="AR426"/>
      <c r="AS426"/>
      <c r="AT426"/>
      <c r="AU426"/>
      <c r="AV426"/>
      <c r="AW426"/>
      <c r="AX426"/>
      <c r="AY426"/>
      <c r="AZ426"/>
      <c r="BA426"/>
      <c r="BB426"/>
      <c r="BC426"/>
      <c r="BD426"/>
      <c r="BE426"/>
      <c r="BF426"/>
      <c r="BG426"/>
      <c r="BH426"/>
      <c r="BI426"/>
      <c r="BJ426"/>
      <c r="BK426"/>
      <c r="BL426"/>
      <c r="BM426"/>
      <c r="BN426"/>
      <c r="BO426"/>
      <c r="BP426"/>
      <c r="BQ426"/>
      <c r="BR426" s="8"/>
      <c r="BS426" s="8"/>
      <c r="BT426" s="8"/>
      <c r="BU426" s="8"/>
      <c r="BV426" s="8"/>
      <c r="BW426" s="8"/>
      <c r="BX426" s="8"/>
      <c r="BY426" s="8"/>
      <c r="BZ426" s="8"/>
      <c r="CA426" s="8"/>
      <c r="CB426" s="8"/>
      <c r="CC426" s="8"/>
      <c r="CD426" s="8"/>
      <c r="CE426" s="8"/>
      <c r="CF426" s="8"/>
      <c r="CG426" s="8"/>
      <c r="CH426" s="8"/>
      <c r="CI426" s="8"/>
      <c r="CJ426" s="8"/>
      <c r="CK426" s="8"/>
      <c r="CL426" s="8"/>
      <c r="CM426" s="8"/>
      <c r="CN426" s="8"/>
      <c r="CO426" s="8"/>
      <c r="CP426" s="8"/>
      <c r="CQ426" s="8"/>
      <c r="CR426" s="8"/>
      <c r="CS426" s="8"/>
      <c r="CT426" s="8"/>
      <c r="CU426" s="8"/>
      <c r="CV426" s="8"/>
    </row>
    <row r="427" spans="1:100" x14ac:dyDescent="0.2">
      <c r="A427"/>
      <c r="B427"/>
      <c r="C427"/>
      <c r="D427"/>
      <c r="E427"/>
      <c r="F427"/>
      <c r="G427"/>
      <c r="H427"/>
      <c r="I427"/>
      <c r="J427"/>
      <c r="K427"/>
      <c r="L427"/>
      <c r="M427"/>
      <c r="N427"/>
      <c r="O427"/>
      <c r="P427"/>
      <c r="Q427"/>
      <c r="R427"/>
      <c r="S427"/>
      <c r="T427"/>
      <c r="U427"/>
      <c r="V427"/>
      <c r="W427"/>
      <c r="X427"/>
      <c r="Y427"/>
      <c r="Z427"/>
      <c r="AA427"/>
      <c r="AB427"/>
      <c r="AC427"/>
      <c r="AD427"/>
      <c r="AE427"/>
      <c r="AF427"/>
      <c r="AG427"/>
      <c r="AH427"/>
      <c r="AI427"/>
      <c r="AJ427"/>
      <c r="AK427"/>
      <c r="AL427"/>
      <c r="AM427"/>
      <c r="AN427"/>
      <c r="AO427"/>
      <c r="AP427"/>
      <c r="AQ427"/>
      <c r="AR427"/>
      <c r="AS427"/>
      <c r="AT427"/>
      <c r="AU427"/>
      <c r="AV427"/>
      <c r="AW427"/>
      <c r="AX427"/>
      <c r="AY427"/>
      <c r="AZ427"/>
      <c r="BA427"/>
      <c r="BB427"/>
      <c r="BC427"/>
      <c r="BD427"/>
      <c r="BE427"/>
      <c r="BF427"/>
      <c r="BG427"/>
      <c r="BH427"/>
      <c r="BI427"/>
      <c r="BJ427"/>
      <c r="BK427"/>
      <c r="BL427"/>
      <c r="BM427"/>
      <c r="BN427"/>
      <c r="BO427"/>
      <c r="BP427"/>
      <c r="BQ427"/>
      <c r="BR427" s="3"/>
      <c r="BS427" s="3"/>
      <c r="BT427" s="3"/>
      <c r="BU427" s="3"/>
      <c r="BV427" s="3"/>
      <c r="BW427" s="3"/>
      <c r="BX427" s="3"/>
      <c r="BY427" s="3"/>
      <c r="BZ427" s="3"/>
      <c r="CA427" s="3"/>
      <c r="CB427" s="3"/>
      <c r="CC427" s="3"/>
      <c r="CD427" s="3"/>
      <c r="CE427" s="3"/>
      <c r="CF427" s="3"/>
      <c r="CG427" s="3"/>
      <c r="CH427" s="3"/>
      <c r="CI427" s="3"/>
      <c r="CJ427" s="3"/>
      <c r="CK427" s="3"/>
      <c r="CL427" s="3"/>
      <c r="CM427" s="3"/>
      <c r="CN427" s="3"/>
      <c r="CO427" s="3"/>
      <c r="CP427" s="3"/>
      <c r="CQ427" s="3"/>
      <c r="CR427" s="3"/>
      <c r="CS427" s="3"/>
      <c r="CT427" s="3"/>
      <c r="CU427" s="3"/>
      <c r="CV427" s="3"/>
    </row>
    <row r="428" spans="1:100" x14ac:dyDescent="0.2">
      <c r="A428"/>
      <c r="B428"/>
      <c r="C428"/>
      <c r="D428"/>
      <c r="E428"/>
      <c r="F428"/>
      <c r="G428"/>
      <c r="H428"/>
      <c r="I428"/>
      <c r="J428"/>
      <c r="K428"/>
      <c r="L428"/>
      <c r="M428"/>
      <c r="N428"/>
      <c r="O428"/>
      <c r="P428"/>
      <c r="Q428"/>
      <c r="R428"/>
      <c r="S428"/>
      <c r="T428"/>
      <c r="U428"/>
      <c r="V428"/>
      <c r="W428"/>
      <c r="X428"/>
      <c r="Y428"/>
      <c r="Z428"/>
      <c r="AA428"/>
      <c r="AB428"/>
      <c r="AC428"/>
      <c r="AD428"/>
      <c r="AE428"/>
      <c r="AF428"/>
      <c r="AG428"/>
      <c r="AH428"/>
      <c r="AI428"/>
      <c r="AJ428"/>
      <c r="AK428"/>
      <c r="AL428"/>
      <c r="AM428"/>
      <c r="AN428"/>
      <c r="AO428"/>
      <c r="AP428"/>
      <c r="AQ428"/>
      <c r="AR428"/>
      <c r="AS428"/>
      <c r="AT428"/>
      <c r="AU428"/>
      <c r="AV428"/>
      <c r="AW428"/>
      <c r="AX428"/>
      <c r="AY428"/>
      <c r="AZ428"/>
      <c r="BA428"/>
      <c r="BB428"/>
      <c r="BC428"/>
      <c r="BD428"/>
      <c r="BE428"/>
      <c r="BF428"/>
      <c r="BG428"/>
      <c r="BH428"/>
      <c r="BI428"/>
      <c r="BJ428"/>
      <c r="BK428"/>
      <c r="BL428"/>
      <c r="BM428"/>
      <c r="BN428"/>
      <c r="BO428"/>
      <c r="BP428"/>
      <c r="BQ428"/>
      <c r="BR428" s="12"/>
      <c r="BS428" s="12"/>
      <c r="BT428" s="12"/>
      <c r="BU428" s="12"/>
      <c r="BV428" s="12"/>
      <c r="BW428" s="12"/>
      <c r="BX428" s="12"/>
      <c r="BY428" s="12"/>
      <c r="BZ428" s="12"/>
      <c r="CA428" s="12"/>
      <c r="CB428" s="12"/>
      <c r="CC428" s="12"/>
      <c r="CD428" s="12"/>
      <c r="CE428" s="12"/>
      <c r="CF428" s="12"/>
      <c r="CG428" s="12"/>
      <c r="CH428" s="12"/>
      <c r="CI428" s="12"/>
      <c r="CJ428" s="12"/>
      <c r="CK428" s="12"/>
      <c r="CL428" s="12"/>
      <c r="CM428" s="12"/>
      <c r="CN428" s="12"/>
      <c r="CO428" s="12"/>
      <c r="CP428" s="12"/>
      <c r="CQ428" s="12"/>
      <c r="CR428" s="12"/>
      <c r="CS428" s="12"/>
      <c r="CT428" s="12"/>
      <c r="CU428" s="12"/>
      <c r="CV428" s="12"/>
    </row>
    <row r="429" spans="1:100" x14ac:dyDescent="0.2">
      <c r="A429"/>
      <c r="B429"/>
      <c r="C429"/>
      <c r="D429"/>
      <c r="E429"/>
      <c r="F429"/>
      <c r="G429"/>
      <c r="H429"/>
      <c r="I429"/>
      <c r="J429"/>
      <c r="K429"/>
      <c r="L429"/>
      <c r="M429"/>
      <c r="N429"/>
      <c r="O429"/>
      <c r="P429"/>
      <c r="Q429"/>
      <c r="R429"/>
      <c r="S429"/>
      <c r="T429"/>
      <c r="U429"/>
      <c r="V429"/>
      <c r="W429"/>
      <c r="X429"/>
      <c r="Y429"/>
      <c r="Z429"/>
      <c r="AA429"/>
      <c r="AB429"/>
      <c r="AC429"/>
      <c r="AD429"/>
      <c r="AE429"/>
      <c r="AF429"/>
      <c r="AG429"/>
      <c r="AH429"/>
      <c r="AI429"/>
      <c r="AJ429"/>
      <c r="AK429"/>
      <c r="AL429"/>
      <c r="AM429"/>
      <c r="AN429"/>
      <c r="AO429"/>
      <c r="AP429"/>
      <c r="AQ429"/>
      <c r="AR429"/>
      <c r="AS429"/>
      <c r="AT429"/>
      <c r="AU429"/>
      <c r="AV429"/>
      <c r="AW429"/>
      <c r="AX429"/>
      <c r="AY429"/>
      <c r="AZ429"/>
      <c r="BA429"/>
      <c r="BB429"/>
      <c r="BC429"/>
      <c r="BD429"/>
      <c r="BE429"/>
      <c r="BF429"/>
      <c r="BG429"/>
      <c r="BH429"/>
      <c r="BI429"/>
      <c r="BJ429"/>
      <c r="BK429"/>
      <c r="BL429"/>
      <c r="BM429"/>
      <c r="BN429"/>
      <c r="BO429"/>
      <c r="BP429"/>
      <c r="BQ429"/>
      <c r="BR429" s="7"/>
      <c r="BS429" s="7"/>
      <c r="BT429" s="7"/>
      <c r="BU429" s="7"/>
      <c r="BV429" s="7"/>
      <c r="BW429" s="7"/>
      <c r="BX429" s="7"/>
      <c r="BY429" s="7"/>
      <c r="BZ429" s="7"/>
      <c r="CA429" s="7"/>
      <c r="CB429" s="7"/>
      <c r="CC429" s="7"/>
      <c r="CD429" s="7"/>
      <c r="CE429" s="7"/>
      <c r="CF429" s="7"/>
      <c r="CG429" s="7"/>
      <c r="CH429" s="7"/>
      <c r="CI429" s="7"/>
      <c r="CJ429" s="7"/>
      <c r="CK429" s="7"/>
      <c r="CL429" s="7"/>
      <c r="CM429" s="7"/>
      <c r="CN429" s="7"/>
      <c r="CO429" s="7"/>
      <c r="CP429" s="7"/>
      <c r="CQ429" s="7"/>
      <c r="CR429" s="7"/>
      <c r="CS429" s="7"/>
      <c r="CT429" s="7"/>
      <c r="CU429" s="7"/>
      <c r="CV429" s="7"/>
    </row>
    <row r="430" spans="1:100" ht="15.75" thickBot="1" x14ac:dyDescent="0.25">
      <c r="A430"/>
      <c r="B430"/>
      <c r="C430"/>
      <c r="D430"/>
      <c r="E430"/>
      <c r="F430"/>
      <c r="G430"/>
      <c r="H430"/>
      <c r="I430"/>
      <c r="J430"/>
      <c r="K430"/>
      <c r="L430"/>
      <c r="M430"/>
      <c r="N430"/>
      <c r="O430"/>
      <c r="P430"/>
      <c r="Q430"/>
      <c r="R430"/>
      <c r="S430"/>
      <c r="T430"/>
      <c r="U430"/>
      <c r="V430"/>
      <c r="W430"/>
      <c r="X430"/>
      <c r="Y430"/>
      <c r="Z430"/>
      <c r="AA430"/>
      <c r="AB430"/>
      <c r="AC430"/>
      <c r="AD430"/>
      <c r="AE430"/>
      <c r="AF430"/>
      <c r="AG430"/>
      <c r="AH430"/>
      <c r="AI430"/>
      <c r="AJ430"/>
      <c r="AK430"/>
      <c r="AL430"/>
      <c r="AM430"/>
      <c r="AN430"/>
      <c r="AO430"/>
      <c r="AP430"/>
      <c r="AQ430"/>
      <c r="AR430"/>
      <c r="AS430"/>
      <c r="AT430"/>
      <c r="AU430"/>
      <c r="AV430"/>
      <c r="AW430"/>
      <c r="AX430"/>
      <c r="AY430"/>
      <c r="AZ430"/>
      <c r="BA430"/>
      <c r="BB430"/>
      <c r="BC430"/>
      <c r="BD430"/>
      <c r="BE430"/>
      <c r="BF430"/>
      <c r="BG430"/>
      <c r="BH430"/>
      <c r="BI430"/>
      <c r="BJ430"/>
      <c r="BK430"/>
      <c r="BL430"/>
      <c r="BM430"/>
      <c r="BN430"/>
      <c r="BO430"/>
      <c r="BP430"/>
      <c r="BQ430"/>
      <c r="BR430" s="5"/>
      <c r="BS430" s="5"/>
      <c r="BT430" s="5"/>
      <c r="BU430" s="5"/>
      <c r="BV430" s="5"/>
      <c r="BW430" s="5"/>
      <c r="BX430" s="5"/>
      <c r="BY430" s="5"/>
      <c r="BZ430" s="5"/>
      <c r="CA430" s="5"/>
      <c r="CB430" s="5"/>
      <c r="CC430" s="5"/>
      <c r="CD430" s="5"/>
      <c r="CE430" s="5"/>
      <c r="CF430" s="5"/>
      <c r="CG430" s="5"/>
      <c r="CH430" s="5"/>
      <c r="CI430" s="5"/>
      <c r="CJ430" s="5"/>
      <c r="CK430" s="5"/>
      <c r="CL430" s="5"/>
      <c r="CM430" s="5"/>
      <c r="CN430" s="5"/>
      <c r="CO430" s="5"/>
      <c r="CP430" s="5"/>
      <c r="CQ430" s="5"/>
      <c r="CR430" s="5"/>
      <c r="CS430" s="5"/>
      <c r="CT430" s="5"/>
      <c r="CU430" s="5"/>
      <c r="CV430" s="5"/>
    </row>
    <row r="431" spans="1:100" x14ac:dyDescent="0.2">
      <c r="A431"/>
      <c r="B431"/>
      <c r="C431"/>
      <c r="D431"/>
      <c r="E431"/>
      <c r="F431"/>
      <c r="G431"/>
      <c r="H431"/>
      <c r="I431"/>
      <c r="J431"/>
      <c r="K431"/>
      <c r="L431"/>
      <c r="M431"/>
      <c r="N431"/>
      <c r="O431"/>
      <c r="P431"/>
      <c r="Q431"/>
      <c r="R431"/>
      <c r="S431"/>
      <c r="T431"/>
      <c r="U431"/>
      <c r="V431"/>
      <c r="W431"/>
      <c r="X431"/>
      <c r="Y431"/>
      <c r="Z431"/>
      <c r="AA431"/>
      <c r="AB431"/>
      <c r="AC431"/>
      <c r="AD431"/>
      <c r="AE431"/>
      <c r="AF431"/>
      <c r="AG431"/>
      <c r="AH431"/>
      <c r="AI431"/>
      <c r="AJ431"/>
      <c r="AK431"/>
      <c r="AL431"/>
      <c r="AM431"/>
      <c r="AN431"/>
      <c r="AO431"/>
      <c r="AP431"/>
      <c r="AQ431"/>
      <c r="AR431"/>
      <c r="AS431"/>
      <c r="AT431"/>
      <c r="AU431"/>
      <c r="AV431"/>
      <c r="AW431"/>
      <c r="AX431"/>
      <c r="AY431"/>
      <c r="AZ431"/>
      <c r="BA431"/>
      <c r="BB431"/>
      <c r="BC431"/>
      <c r="BD431"/>
      <c r="BE431"/>
      <c r="BF431"/>
      <c r="BG431"/>
      <c r="BH431"/>
      <c r="BI431"/>
      <c r="BJ431"/>
      <c r="BK431"/>
      <c r="BL431"/>
      <c r="BM431"/>
      <c r="BN431"/>
      <c r="BO431"/>
      <c r="BP431"/>
      <c r="BQ431"/>
      <c r="BR431" s="4"/>
      <c r="BS431" s="4"/>
      <c r="BT431" s="4"/>
      <c r="BU431" s="4"/>
      <c r="BV431" s="4"/>
      <c r="BW431" s="4"/>
      <c r="BX431" s="4"/>
      <c r="BY431" s="4"/>
      <c r="BZ431" s="4"/>
      <c r="CA431" s="4"/>
      <c r="CB431" s="4"/>
      <c r="CC431" s="4"/>
      <c r="CD431" s="4"/>
      <c r="CE431" s="4"/>
      <c r="CF431" s="4"/>
      <c r="CG431" s="4"/>
      <c r="CH431" s="4"/>
      <c r="CI431" s="4"/>
      <c r="CJ431" s="4"/>
      <c r="CK431" s="4"/>
      <c r="CL431" s="4"/>
      <c r="CM431" s="4"/>
      <c r="CN431" s="4"/>
      <c r="CO431" s="4"/>
      <c r="CP431" s="4"/>
      <c r="CQ431" s="4"/>
      <c r="CR431" s="4"/>
      <c r="CS431" s="4"/>
      <c r="CT431" s="4"/>
      <c r="CU431" s="4"/>
      <c r="CV431" s="4"/>
    </row>
    <row r="432" spans="1:100" x14ac:dyDescent="0.2">
      <c r="A432"/>
      <c r="B432"/>
      <c r="C432"/>
      <c r="D432"/>
      <c r="E432"/>
      <c r="F432"/>
      <c r="G432"/>
      <c r="H432"/>
      <c r="I432"/>
      <c r="J432"/>
      <c r="K432"/>
      <c r="L432"/>
      <c r="M432"/>
      <c r="N432"/>
      <c r="O432"/>
      <c r="P432"/>
      <c r="Q432"/>
      <c r="R432"/>
      <c r="S432"/>
      <c r="T432"/>
      <c r="U432"/>
      <c r="V432"/>
      <c r="W432"/>
      <c r="X432"/>
      <c r="Y432"/>
      <c r="Z432"/>
      <c r="AA432"/>
      <c r="AB432"/>
      <c r="AC432"/>
      <c r="AD432"/>
      <c r="AE432"/>
      <c r="AF432"/>
      <c r="AG432"/>
      <c r="AH432"/>
      <c r="AI432"/>
      <c r="AJ432"/>
      <c r="AK432"/>
      <c r="AL432"/>
      <c r="AM432"/>
      <c r="AN432"/>
      <c r="AO432"/>
      <c r="AP432"/>
      <c r="AQ432"/>
      <c r="AR432"/>
      <c r="AS432"/>
      <c r="AT432"/>
      <c r="AU432"/>
      <c r="AV432"/>
      <c r="AW432"/>
      <c r="AX432"/>
      <c r="AY432"/>
      <c r="AZ432"/>
      <c r="BA432"/>
      <c r="BB432"/>
      <c r="BC432"/>
      <c r="BD432"/>
      <c r="BE432"/>
      <c r="BF432"/>
      <c r="BG432"/>
      <c r="BH432"/>
      <c r="BI432"/>
      <c r="BJ432"/>
      <c r="BK432"/>
      <c r="BL432"/>
      <c r="BM432"/>
      <c r="BN432"/>
      <c r="BO432"/>
      <c r="BP432"/>
      <c r="BQ432"/>
      <c r="BR432" s="11"/>
      <c r="BS432" s="11"/>
      <c r="BT432" s="11"/>
      <c r="BU432" s="11"/>
      <c r="BV432" s="11"/>
      <c r="BW432" s="11"/>
      <c r="BX432" s="11"/>
      <c r="BY432" s="11"/>
      <c r="BZ432" s="11"/>
      <c r="CA432" s="11"/>
      <c r="CB432" s="11"/>
      <c r="CC432" s="11"/>
      <c r="CD432" s="11"/>
      <c r="CE432" s="11"/>
      <c r="CF432" s="11"/>
      <c r="CG432" s="11"/>
      <c r="CH432" s="11"/>
      <c r="CI432" s="11"/>
      <c r="CJ432" s="11"/>
      <c r="CK432" s="11"/>
      <c r="CL432" s="11"/>
      <c r="CM432" s="11"/>
      <c r="CN432" s="11"/>
      <c r="CO432" s="11"/>
      <c r="CP432" s="11"/>
      <c r="CQ432" s="11"/>
      <c r="CR432" s="11"/>
      <c r="CS432" s="11"/>
      <c r="CT432" s="11"/>
      <c r="CU432" s="11"/>
      <c r="CV432" s="11"/>
    </row>
    <row r="433" spans="1:100" x14ac:dyDescent="0.2">
      <c r="A433"/>
      <c r="B433"/>
      <c r="C433"/>
      <c r="D433"/>
      <c r="E433"/>
      <c r="F433"/>
      <c r="G433"/>
      <c r="H433"/>
      <c r="I433"/>
      <c r="J433"/>
      <c r="K433"/>
      <c r="L433"/>
      <c r="M433"/>
      <c r="N433"/>
      <c r="O433"/>
      <c r="P433"/>
      <c r="Q433"/>
      <c r="R433"/>
      <c r="S433"/>
      <c r="T433"/>
      <c r="U433"/>
      <c r="V433"/>
      <c r="W433"/>
      <c r="X433"/>
      <c r="Y433"/>
      <c r="Z433"/>
      <c r="AA433"/>
      <c r="AB433"/>
      <c r="AC433"/>
      <c r="AD433"/>
      <c r="AE433"/>
      <c r="AF433"/>
      <c r="AG433"/>
      <c r="AH433"/>
      <c r="AI433"/>
      <c r="AJ433"/>
      <c r="AK433"/>
      <c r="AL433"/>
      <c r="AM433"/>
      <c r="AN433"/>
      <c r="AO433"/>
      <c r="AP433"/>
      <c r="AQ433"/>
      <c r="AR433"/>
      <c r="AS433"/>
      <c r="AT433"/>
      <c r="AU433"/>
      <c r="AV433"/>
      <c r="AW433"/>
      <c r="AX433"/>
      <c r="AY433"/>
      <c r="AZ433"/>
      <c r="BA433"/>
      <c r="BB433"/>
      <c r="BC433"/>
      <c r="BD433"/>
      <c r="BE433"/>
      <c r="BF433"/>
      <c r="BG433"/>
      <c r="BH433"/>
      <c r="BI433"/>
      <c r="BJ433"/>
      <c r="BK433"/>
      <c r="BL433"/>
      <c r="BM433"/>
      <c r="BN433"/>
      <c r="BO433"/>
      <c r="BP433"/>
      <c r="BQ433"/>
      <c r="BR433" s="6"/>
      <c r="BS433" s="6"/>
      <c r="BT433" s="6"/>
      <c r="BU433" s="6"/>
      <c r="BV433" s="6"/>
      <c r="BW433" s="6"/>
      <c r="BX433" s="6"/>
      <c r="BY433" s="6"/>
      <c r="BZ433" s="6"/>
      <c r="CA433" s="6"/>
      <c r="CB433" s="6"/>
      <c r="CC433" s="6"/>
      <c r="CD433" s="6"/>
      <c r="CE433" s="6"/>
      <c r="CF433" s="6"/>
      <c r="CG433" s="6"/>
      <c r="CH433" s="6"/>
      <c r="CI433" s="6"/>
      <c r="CJ433" s="6"/>
      <c r="CK433" s="6"/>
      <c r="CL433" s="6"/>
      <c r="CM433" s="6"/>
      <c r="CN433" s="6"/>
      <c r="CO433" s="6"/>
      <c r="CP433" s="6"/>
      <c r="CQ433" s="6"/>
      <c r="CR433" s="6"/>
      <c r="CS433" s="6"/>
      <c r="CT433" s="6"/>
      <c r="CU433" s="6"/>
      <c r="CV433" s="6"/>
    </row>
    <row r="434" spans="1:100" x14ac:dyDescent="0.2">
      <c r="A434"/>
      <c r="B434"/>
      <c r="C434"/>
      <c r="D434"/>
      <c r="E434"/>
      <c r="F434"/>
      <c r="G434"/>
      <c r="H434"/>
      <c r="I434"/>
      <c r="J434"/>
      <c r="K434"/>
      <c r="L434"/>
      <c r="M434"/>
      <c r="N434"/>
      <c r="O434"/>
      <c r="P434"/>
      <c r="Q434"/>
      <c r="R434"/>
      <c r="S434"/>
      <c r="T434"/>
      <c r="U434"/>
      <c r="V434"/>
      <c r="W434"/>
      <c r="X434"/>
      <c r="Y434"/>
      <c r="Z434"/>
      <c r="AA434"/>
      <c r="AB434"/>
      <c r="AC434"/>
      <c r="AD434"/>
      <c r="AE434"/>
      <c r="AF434"/>
      <c r="AG434"/>
      <c r="AH434"/>
      <c r="AI434"/>
      <c r="AJ434"/>
      <c r="AK434"/>
      <c r="AL434"/>
      <c r="AM434"/>
      <c r="AN434"/>
      <c r="AO434"/>
      <c r="AP434"/>
      <c r="AQ434"/>
      <c r="AR434"/>
      <c r="AS434"/>
      <c r="AT434"/>
      <c r="AU434"/>
      <c r="AV434"/>
      <c r="AW434"/>
      <c r="AX434"/>
      <c r="AY434"/>
      <c r="AZ434"/>
      <c r="BA434"/>
      <c r="BB434"/>
      <c r="BC434"/>
      <c r="BD434"/>
      <c r="BE434"/>
      <c r="BF434"/>
      <c r="BG434"/>
      <c r="BH434"/>
      <c r="BI434"/>
      <c r="BJ434"/>
      <c r="BK434"/>
      <c r="BL434"/>
      <c r="BM434"/>
      <c r="BN434"/>
      <c r="BO434"/>
      <c r="BP434"/>
      <c r="BQ434"/>
      <c r="BR434" s="10"/>
      <c r="BS434" s="10"/>
      <c r="BT434" s="10"/>
      <c r="BU434" s="10"/>
      <c r="BV434" s="10"/>
      <c r="BW434" s="10"/>
      <c r="BX434" s="10"/>
      <c r="BY434" s="10"/>
      <c r="BZ434" s="10"/>
      <c r="CA434" s="10"/>
      <c r="CB434" s="10"/>
      <c r="CC434" s="10"/>
      <c r="CD434" s="10"/>
      <c r="CE434" s="10"/>
      <c r="CF434" s="10"/>
      <c r="CG434" s="10"/>
      <c r="CH434" s="10"/>
      <c r="CI434" s="10"/>
      <c r="CJ434" s="10"/>
      <c r="CK434" s="10"/>
      <c r="CL434" s="10"/>
      <c r="CM434" s="10"/>
      <c r="CN434" s="10"/>
      <c r="CO434" s="10"/>
      <c r="CP434" s="10"/>
      <c r="CQ434" s="10"/>
      <c r="CR434" s="10"/>
      <c r="CS434" s="10"/>
      <c r="CT434" s="10"/>
      <c r="CU434" s="10"/>
      <c r="CV434" s="10"/>
    </row>
    <row r="435" spans="1:100" x14ac:dyDescent="0.2">
      <c r="A435"/>
      <c r="B435"/>
      <c r="C435"/>
      <c r="D435"/>
      <c r="E435"/>
      <c r="F435"/>
      <c r="G435"/>
      <c r="H435"/>
      <c r="I435"/>
      <c r="J435"/>
      <c r="K435"/>
      <c r="L435"/>
      <c r="M435"/>
      <c r="N435"/>
      <c r="O435"/>
      <c r="P435"/>
      <c r="Q435"/>
      <c r="R435"/>
      <c r="S435"/>
      <c r="T435"/>
      <c r="U435"/>
      <c r="V435"/>
      <c r="W435"/>
      <c r="X435"/>
      <c r="Y435"/>
      <c r="Z435"/>
      <c r="AA435"/>
      <c r="AB435"/>
      <c r="AC435"/>
      <c r="AD435"/>
      <c r="AE435"/>
      <c r="AF435"/>
      <c r="AG435"/>
      <c r="AH435"/>
      <c r="AI435"/>
      <c r="AJ435"/>
      <c r="AK435"/>
      <c r="AL435"/>
      <c r="AM435"/>
      <c r="AN435"/>
      <c r="AO435"/>
      <c r="AP435"/>
      <c r="AQ435"/>
      <c r="AR435"/>
      <c r="AS435"/>
      <c r="AT435"/>
      <c r="AU435"/>
      <c r="AV435"/>
      <c r="AW435"/>
      <c r="AX435"/>
      <c r="AY435"/>
      <c r="AZ435"/>
      <c r="BA435"/>
      <c r="BB435"/>
      <c r="BC435"/>
      <c r="BD435"/>
      <c r="BE435"/>
      <c r="BF435"/>
      <c r="BG435"/>
      <c r="BH435"/>
      <c r="BI435"/>
      <c r="BJ435"/>
      <c r="BK435"/>
      <c r="BL435"/>
      <c r="BM435"/>
      <c r="BN435"/>
      <c r="BO435"/>
      <c r="BP435"/>
      <c r="BQ435"/>
      <c r="BR435" s="9"/>
      <c r="BS435" s="9"/>
      <c r="BT435" s="9"/>
      <c r="BU435" s="9"/>
      <c r="BV435" s="9"/>
      <c r="BW435" s="9"/>
      <c r="BX435" s="9"/>
      <c r="BY435" s="9"/>
      <c r="BZ435" s="9"/>
      <c r="CA435" s="9"/>
      <c r="CB435" s="9"/>
      <c r="CC435" s="9"/>
      <c r="CD435" s="9"/>
      <c r="CE435" s="9"/>
      <c r="CF435" s="9"/>
      <c r="CG435" s="9"/>
      <c r="CH435" s="9"/>
      <c r="CI435" s="9"/>
      <c r="CJ435" s="9"/>
      <c r="CK435" s="9"/>
      <c r="CL435" s="9"/>
      <c r="CM435" s="9"/>
      <c r="CN435" s="9"/>
      <c r="CO435" s="9"/>
      <c r="CP435" s="9"/>
      <c r="CQ435" s="9"/>
      <c r="CR435" s="9"/>
      <c r="CS435" s="9"/>
      <c r="CT435" s="9"/>
      <c r="CU435" s="9"/>
      <c r="CV435" s="9"/>
    </row>
    <row r="436" spans="1:100" x14ac:dyDescent="0.2">
      <c r="A436"/>
      <c r="B436"/>
      <c r="C436"/>
      <c r="D436"/>
      <c r="E436"/>
      <c r="F436"/>
      <c r="G436"/>
      <c r="H436"/>
      <c r="I436"/>
      <c r="J436"/>
      <c r="K436"/>
      <c r="L436"/>
      <c r="M436"/>
      <c r="N436"/>
      <c r="O436"/>
      <c r="P436"/>
      <c r="Q436"/>
      <c r="R436"/>
      <c r="S436"/>
      <c r="T436"/>
      <c r="U436"/>
      <c r="V436"/>
      <c r="W436"/>
      <c r="X436"/>
      <c r="Y436"/>
      <c r="Z436"/>
      <c r="AA436"/>
      <c r="AB436"/>
      <c r="AC436"/>
      <c r="AD436"/>
      <c r="AE436"/>
      <c r="AF436"/>
      <c r="AG436"/>
      <c r="AH436"/>
      <c r="AI436"/>
      <c r="AJ436"/>
      <c r="AK436"/>
      <c r="AL436"/>
      <c r="AM436"/>
      <c r="AN436"/>
      <c r="AO436"/>
      <c r="AP436"/>
      <c r="AQ436"/>
      <c r="AR436"/>
      <c r="AS436"/>
      <c r="AT436"/>
      <c r="AU436"/>
      <c r="AV436"/>
      <c r="AW436"/>
      <c r="AX436"/>
      <c r="AY436"/>
      <c r="AZ436"/>
      <c r="BA436"/>
      <c r="BB436"/>
      <c r="BC436"/>
      <c r="BD436"/>
      <c r="BE436"/>
      <c r="BF436"/>
      <c r="BG436"/>
      <c r="BH436"/>
      <c r="BI436"/>
      <c r="BJ436"/>
      <c r="BK436"/>
      <c r="BL436"/>
      <c r="BM436"/>
      <c r="BN436"/>
      <c r="BO436"/>
      <c r="BP436"/>
      <c r="BQ436"/>
      <c r="BR436" s="8"/>
      <c r="BS436" s="8"/>
      <c r="BT436" s="8"/>
      <c r="BU436" s="8"/>
      <c r="BV436" s="8"/>
      <c r="BW436" s="8"/>
      <c r="BX436" s="8"/>
      <c r="BY436" s="8"/>
      <c r="BZ436" s="8"/>
      <c r="CA436" s="8"/>
      <c r="CB436" s="8"/>
      <c r="CC436" s="8"/>
      <c r="CD436" s="8"/>
      <c r="CE436" s="8"/>
      <c r="CF436" s="8"/>
      <c r="CG436" s="8"/>
      <c r="CH436" s="8"/>
      <c r="CI436" s="8"/>
      <c r="CJ436" s="8"/>
      <c r="CK436" s="8"/>
      <c r="CL436" s="8"/>
      <c r="CM436" s="8"/>
      <c r="CN436" s="8"/>
      <c r="CO436" s="8"/>
      <c r="CP436" s="8"/>
      <c r="CQ436" s="8"/>
      <c r="CR436" s="8"/>
      <c r="CS436" s="8"/>
      <c r="CT436" s="8"/>
      <c r="CU436" s="8"/>
      <c r="CV436" s="8"/>
    </row>
    <row r="437" spans="1:100" x14ac:dyDescent="0.2">
      <c r="A437"/>
      <c r="B437"/>
      <c r="C437"/>
      <c r="D437"/>
      <c r="E437"/>
      <c r="F437"/>
      <c r="G437"/>
      <c r="H437"/>
      <c r="I437"/>
      <c r="J437"/>
      <c r="K437"/>
      <c r="L437"/>
      <c r="M437"/>
      <c r="N437"/>
      <c r="O437"/>
      <c r="P437"/>
      <c r="Q437"/>
      <c r="R437"/>
      <c r="S437"/>
      <c r="T437"/>
      <c r="U437"/>
      <c r="V437"/>
      <c r="W437"/>
      <c r="X437"/>
      <c r="Y437"/>
      <c r="Z437"/>
      <c r="AA437"/>
      <c r="AB437"/>
      <c r="AC437"/>
      <c r="AD437"/>
      <c r="AE437"/>
      <c r="AF437"/>
      <c r="AG437"/>
      <c r="AH437"/>
      <c r="AI437"/>
      <c r="AJ437"/>
      <c r="AK437"/>
      <c r="AL437"/>
      <c r="AM437"/>
      <c r="AN437"/>
      <c r="AO437"/>
      <c r="AP437"/>
      <c r="AQ437"/>
      <c r="AR437"/>
      <c r="AS437"/>
      <c r="AT437"/>
      <c r="AU437"/>
      <c r="AV437"/>
      <c r="AW437"/>
      <c r="AX437"/>
      <c r="AY437"/>
      <c r="AZ437"/>
      <c r="BA437"/>
      <c r="BB437"/>
      <c r="BC437"/>
      <c r="BD437"/>
      <c r="BE437"/>
      <c r="BF437"/>
      <c r="BG437"/>
      <c r="BH437"/>
      <c r="BI437"/>
      <c r="BJ437"/>
      <c r="BK437"/>
      <c r="BL437"/>
      <c r="BM437"/>
      <c r="BN437"/>
      <c r="BO437"/>
      <c r="BP437"/>
      <c r="BQ437"/>
      <c r="BR437" s="3"/>
      <c r="BS437" s="3"/>
      <c r="BT437" s="3"/>
      <c r="BU437" s="3"/>
      <c r="BV437" s="3"/>
      <c r="BW437" s="3"/>
      <c r="BX437" s="3"/>
      <c r="BY437" s="3"/>
      <c r="BZ437" s="3"/>
      <c r="CA437" s="3"/>
      <c r="CB437" s="3"/>
      <c r="CC437" s="3"/>
      <c r="CD437" s="3"/>
      <c r="CE437" s="3"/>
      <c r="CF437" s="3"/>
      <c r="CG437" s="3"/>
      <c r="CH437" s="3"/>
      <c r="CI437" s="3"/>
      <c r="CJ437" s="3"/>
      <c r="CK437" s="3"/>
      <c r="CL437" s="3"/>
      <c r="CM437" s="3"/>
      <c r="CN437" s="3"/>
      <c r="CO437" s="3"/>
      <c r="CP437" s="3"/>
      <c r="CQ437" s="3"/>
      <c r="CR437" s="3"/>
      <c r="CS437" s="3"/>
      <c r="CT437" s="3"/>
      <c r="CU437" s="3"/>
      <c r="CV437" s="3"/>
    </row>
    <row r="438" spans="1:100" x14ac:dyDescent="0.2">
      <c r="A438"/>
      <c r="B438"/>
      <c r="C438"/>
      <c r="D438"/>
      <c r="E438"/>
      <c r="F438"/>
      <c r="G438"/>
      <c r="H438"/>
      <c r="I438"/>
      <c r="J438"/>
      <c r="K438"/>
      <c r="L438"/>
      <c r="M438"/>
      <c r="N438"/>
      <c r="O438"/>
      <c r="P438"/>
      <c r="Q438"/>
      <c r="R438"/>
      <c r="S438"/>
      <c r="T438"/>
      <c r="U438"/>
      <c r="V438"/>
      <c r="W438"/>
      <c r="X438"/>
      <c r="Y438"/>
      <c r="Z438"/>
      <c r="AA438"/>
      <c r="AB438"/>
      <c r="AC438"/>
      <c r="AD438"/>
      <c r="AE438"/>
      <c r="AF438"/>
      <c r="AG438"/>
      <c r="AH438"/>
      <c r="AI438"/>
      <c r="AJ438"/>
      <c r="AK438"/>
      <c r="AL438"/>
      <c r="AM438"/>
      <c r="AN438"/>
      <c r="AO438"/>
      <c r="AP438"/>
      <c r="AQ438"/>
      <c r="AR438"/>
      <c r="AS438"/>
      <c r="AT438"/>
      <c r="AU438"/>
      <c r="AV438"/>
      <c r="AW438"/>
      <c r="AX438"/>
      <c r="AY438"/>
      <c r="AZ438"/>
      <c r="BA438"/>
      <c r="BB438"/>
      <c r="BC438"/>
      <c r="BD438"/>
      <c r="BE438"/>
      <c r="BF438"/>
      <c r="BG438"/>
      <c r="BH438"/>
      <c r="BI438"/>
      <c r="BJ438"/>
      <c r="BK438"/>
      <c r="BL438"/>
      <c r="BM438"/>
      <c r="BN438"/>
      <c r="BO438"/>
      <c r="BP438"/>
      <c r="BQ438"/>
      <c r="BR438" s="12"/>
      <c r="BS438" s="12"/>
      <c r="BT438" s="12"/>
      <c r="BU438" s="12"/>
      <c r="BV438" s="12"/>
      <c r="BW438" s="12"/>
      <c r="BX438" s="12"/>
      <c r="BY438" s="12"/>
      <c r="BZ438" s="12"/>
      <c r="CA438" s="12"/>
      <c r="CB438" s="12"/>
      <c r="CC438" s="12"/>
      <c r="CD438" s="12"/>
      <c r="CE438" s="12"/>
      <c r="CF438" s="12"/>
      <c r="CG438" s="12"/>
      <c r="CH438" s="12"/>
      <c r="CI438" s="12"/>
      <c r="CJ438" s="12"/>
      <c r="CK438" s="12"/>
      <c r="CL438" s="12"/>
      <c r="CM438" s="12"/>
      <c r="CN438" s="12"/>
      <c r="CO438" s="12"/>
      <c r="CP438" s="12"/>
      <c r="CQ438" s="12"/>
      <c r="CR438" s="12"/>
      <c r="CS438" s="12"/>
      <c r="CT438" s="12"/>
      <c r="CU438" s="12"/>
      <c r="CV438" s="12"/>
    </row>
    <row r="439" spans="1:100" x14ac:dyDescent="0.2">
      <c r="A439"/>
      <c r="B439"/>
      <c r="C439"/>
      <c r="D439"/>
      <c r="E439"/>
      <c r="F439"/>
      <c r="G439"/>
      <c r="H439"/>
      <c r="I439"/>
      <c r="J439"/>
      <c r="K439"/>
      <c r="L439"/>
      <c r="M439"/>
      <c r="N439"/>
      <c r="O439"/>
      <c r="P439"/>
      <c r="Q439"/>
      <c r="R439"/>
      <c r="S439"/>
      <c r="T439"/>
      <c r="U439"/>
      <c r="V439"/>
      <c r="W439"/>
      <c r="X439"/>
      <c r="Y439"/>
      <c r="Z439"/>
      <c r="AA439"/>
      <c r="AB439"/>
      <c r="AC439"/>
      <c r="AD439"/>
      <c r="AE439"/>
      <c r="AF439"/>
      <c r="AG439"/>
      <c r="AH439"/>
      <c r="AI439"/>
      <c r="AJ439"/>
      <c r="AK439"/>
      <c r="AL439"/>
      <c r="AM439"/>
      <c r="AN439"/>
      <c r="AO439"/>
      <c r="AP439"/>
      <c r="AQ439"/>
      <c r="AR439"/>
      <c r="AS439"/>
      <c r="AT439"/>
      <c r="AU439"/>
      <c r="AV439"/>
      <c r="AW439"/>
      <c r="AX439"/>
      <c r="AY439"/>
      <c r="AZ439"/>
      <c r="BA439"/>
      <c r="BB439"/>
      <c r="BC439"/>
      <c r="BD439"/>
      <c r="BE439"/>
      <c r="BF439"/>
      <c r="BG439"/>
      <c r="BH439"/>
      <c r="BI439"/>
      <c r="BJ439"/>
      <c r="BK439"/>
      <c r="BL439"/>
      <c r="BM439"/>
      <c r="BN439"/>
      <c r="BO439"/>
      <c r="BP439"/>
      <c r="BQ439"/>
      <c r="BR439" s="7"/>
      <c r="BS439" s="7"/>
      <c r="BT439" s="7"/>
      <c r="BU439" s="7"/>
      <c r="BV439" s="7"/>
      <c r="BW439" s="7"/>
      <c r="BX439" s="7"/>
      <c r="BY439" s="7"/>
      <c r="BZ439" s="7"/>
      <c r="CA439" s="7"/>
      <c r="CB439" s="7"/>
      <c r="CC439" s="7"/>
      <c r="CD439" s="7"/>
      <c r="CE439" s="7"/>
      <c r="CF439" s="7"/>
      <c r="CG439" s="7"/>
      <c r="CH439" s="7"/>
      <c r="CI439" s="7"/>
      <c r="CJ439" s="7"/>
      <c r="CK439" s="7"/>
      <c r="CL439" s="7"/>
      <c r="CM439" s="7"/>
      <c r="CN439" s="7"/>
      <c r="CO439" s="7"/>
      <c r="CP439" s="7"/>
      <c r="CQ439" s="7"/>
      <c r="CR439" s="7"/>
      <c r="CS439" s="7"/>
      <c r="CT439" s="7"/>
      <c r="CU439" s="7"/>
      <c r="CV439" s="7"/>
    </row>
    <row r="440" spans="1:100" ht="15.75" thickBot="1" x14ac:dyDescent="0.25">
      <c r="A440"/>
      <c r="B440"/>
      <c r="C440"/>
      <c r="D440"/>
      <c r="E440"/>
      <c r="F440"/>
      <c r="G440"/>
      <c r="H440"/>
      <c r="I440"/>
      <c r="J440"/>
      <c r="K440"/>
      <c r="L440"/>
      <c r="M440"/>
      <c r="N440"/>
      <c r="O440"/>
      <c r="P440"/>
      <c r="Q440"/>
      <c r="R440"/>
      <c r="S440"/>
      <c r="T440"/>
      <c r="U440"/>
      <c r="V440"/>
      <c r="W440"/>
      <c r="X440"/>
      <c r="Y440"/>
      <c r="Z440"/>
      <c r="AA440"/>
      <c r="AB440"/>
      <c r="AC440"/>
      <c r="AD440"/>
      <c r="AE440"/>
      <c r="AF440"/>
      <c r="AG440"/>
      <c r="AH440"/>
      <c r="AI440"/>
      <c r="AJ440"/>
      <c r="AK440"/>
      <c r="AL440"/>
      <c r="AM440"/>
      <c r="AN440"/>
      <c r="AO440"/>
      <c r="AP440"/>
      <c r="AQ440"/>
      <c r="AR440"/>
      <c r="AS440"/>
      <c r="AT440"/>
      <c r="AU440"/>
      <c r="AV440"/>
      <c r="AW440"/>
      <c r="AX440"/>
      <c r="AY440"/>
      <c r="AZ440"/>
      <c r="BA440"/>
      <c r="BB440"/>
      <c r="BC440"/>
      <c r="BD440"/>
      <c r="BE440"/>
      <c r="BF440"/>
      <c r="BG440"/>
      <c r="BH440"/>
      <c r="BI440"/>
      <c r="BJ440"/>
      <c r="BK440"/>
      <c r="BL440"/>
      <c r="BM440"/>
      <c r="BN440"/>
      <c r="BO440"/>
      <c r="BP440"/>
      <c r="BQ440"/>
      <c r="BR440" s="5"/>
      <c r="BS440" s="5"/>
      <c r="BT440" s="5"/>
      <c r="BU440" s="5"/>
      <c r="BV440" s="5"/>
      <c r="BW440" s="5"/>
      <c r="BX440" s="5"/>
      <c r="BY440" s="5"/>
      <c r="BZ440" s="5"/>
      <c r="CA440" s="5"/>
      <c r="CB440" s="5"/>
      <c r="CC440" s="5"/>
      <c r="CD440" s="5"/>
      <c r="CE440" s="5"/>
      <c r="CF440" s="5"/>
      <c r="CG440" s="5"/>
      <c r="CH440" s="5"/>
      <c r="CI440" s="5"/>
      <c r="CJ440" s="5"/>
      <c r="CK440" s="5"/>
      <c r="CL440" s="5"/>
      <c r="CM440" s="5"/>
      <c r="CN440" s="5"/>
      <c r="CO440" s="5"/>
      <c r="CP440" s="5"/>
      <c r="CQ440" s="5"/>
      <c r="CR440" s="5"/>
      <c r="CS440" s="5"/>
      <c r="CT440" s="5"/>
      <c r="CU440" s="5"/>
      <c r="CV440" s="5"/>
    </row>
    <row r="441" spans="1:100" x14ac:dyDescent="0.2">
      <c r="A441"/>
      <c r="B441"/>
      <c r="C441"/>
      <c r="D441"/>
      <c r="E441"/>
      <c r="F441"/>
      <c r="G441"/>
      <c r="H441"/>
      <c r="I441"/>
      <c r="J441"/>
      <c r="K441"/>
      <c r="L441"/>
      <c r="M441"/>
      <c r="N441"/>
      <c r="O441"/>
      <c r="P441"/>
      <c r="Q441"/>
      <c r="R441"/>
      <c r="S441"/>
      <c r="T441"/>
      <c r="U441"/>
      <c r="V441"/>
      <c r="W441"/>
      <c r="X441"/>
      <c r="Y441"/>
      <c r="Z441"/>
      <c r="AA441"/>
      <c r="AB441"/>
      <c r="AC441"/>
      <c r="AD441"/>
      <c r="AE441"/>
      <c r="AF441"/>
      <c r="AG441"/>
      <c r="AH441"/>
      <c r="AI441"/>
      <c r="AJ441"/>
      <c r="AK441"/>
      <c r="AL441"/>
      <c r="AM441"/>
      <c r="AN441"/>
      <c r="AO441"/>
      <c r="AP441"/>
      <c r="AQ441"/>
      <c r="AR441"/>
      <c r="AS441"/>
      <c r="AT441"/>
      <c r="AU441"/>
      <c r="AV441"/>
      <c r="AW441"/>
      <c r="AX441"/>
      <c r="AY441"/>
      <c r="AZ441"/>
      <c r="BA441"/>
      <c r="BB441"/>
      <c r="BC441"/>
      <c r="BD441"/>
      <c r="BE441"/>
      <c r="BF441"/>
      <c r="BG441"/>
      <c r="BH441"/>
      <c r="BI441"/>
      <c r="BJ441"/>
      <c r="BK441"/>
      <c r="BL441"/>
      <c r="BM441"/>
      <c r="BN441"/>
      <c r="BO441"/>
      <c r="BP441"/>
      <c r="BQ441"/>
      <c r="BR441" s="4"/>
      <c r="BS441" s="4"/>
      <c r="BT441" s="4"/>
      <c r="BU441" s="4"/>
      <c r="BV441" s="4"/>
      <c r="BW441" s="4"/>
      <c r="BX441" s="4"/>
      <c r="BY441" s="4"/>
      <c r="BZ441" s="4"/>
      <c r="CA441" s="4"/>
      <c r="CB441" s="4"/>
      <c r="CC441" s="4"/>
      <c r="CD441" s="4"/>
      <c r="CE441" s="4"/>
      <c r="CF441" s="4"/>
      <c r="CG441" s="4"/>
      <c r="CH441" s="4"/>
      <c r="CI441" s="4"/>
      <c r="CJ441" s="4"/>
      <c r="CK441" s="4"/>
      <c r="CL441" s="4"/>
      <c r="CM441" s="4"/>
      <c r="CN441" s="4"/>
      <c r="CO441" s="4"/>
      <c r="CP441" s="4"/>
      <c r="CQ441" s="4"/>
      <c r="CR441" s="4"/>
      <c r="CS441" s="4"/>
      <c r="CT441" s="4"/>
      <c r="CU441" s="4"/>
      <c r="CV441" s="4"/>
    </row>
    <row r="442" spans="1:100" x14ac:dyDescent="0.2">
      <c r="A442"/>
      <c r="B442"/>
      <c r="C442"/>
      <c r="D442"/>
      <c r="E442"/>
      <c r="F442"/>
      <c r="G442"/>
      <c r="H442"/>
      <c r="I442"/>
      <c r="J442"/>
      <c r="K442"/>
      <c r="L442"/>
      <c r="M442"/>
      <c r="N442"/>
      <c r="O442"/>
      <c r="P442"/>
      <c r="Q442"/>
      <c r="R442"/>
      <c r="S442"/>
      <c r="T442"/>
      <c r="U442"/>
      <c r="V442"/>
      <c r="W442"/>
      <c r="X442"/>
      <c r="Y442"/>
      <c r="Z442"/>
      <c r="AA442"/>
      <c r="AB442"/>
      <c r="AC442"/>
      <c r="AD442"/>
      <c r="AE442"/>
      <c r="AF442"/>
      <c r="AG442"/>
      <c r="AH442"/>
      <c r="AI442"/>
      <c r="AJ442"/>
      <c r="AK442"/>
      <c r="AL442"/>
      <c r="AM442"/>
      <c r="AN442"/>
      <c r="AO442"/>
      <c r="AP442"/>
      <c r="AQ442"/>
      <c r="AR442"/>
      <c r="AS442"/>
      <c r="AT442"/>
      <c r="AU442"/>
      <c r="AV442"/>
      <c r="AW442"/>
      <c r="AX442"/>
      <c r="AY442"/>
      <c r="AZ442"/>
      <c r="BA442"/>
      <c r="BB442"/>
      <c r="BC442"/>
      <c r="BD442"/>
      <c r="BE442"/>
      <c r="BF442"/>
      <c r="BG442"/>
      <c r="BH442"/>
      <c r="BI442"/>
      <c r="BJ442"/>
      <c r="BK442"/>
      <c r="BL442"/>
      <c r="BM442"/>
      <c r="BN442"/>
      <c r="BO442"/>
      <c r="BP442"/>
      <c r="BQ442"/>
      <c r="BR442" s="11"/>
      <c r="BS442" s="11"/>
      <c r="BT442" s="11"/>
      <c r="BU442" s="11"/>
      <c r="BV442" s="11"/>
      <c r="BW442" s="11"/>
      <c r="BX442" s="11"/>
      <c r="BY442" s="11"/>
      <c r="BZ442" s="11"/>
      <c r="CA442" s="11"/>
      <c r="CB442" s="11"/>
      <c r="CC442" s="11"/>
      <c r="CD442" s="11"/>
      <c r="CE442" s="11"/>
      <c r="CF442" s="11"/>
      <c r="CG442" s="11"/>
      <c r="CH442" s="11"/>
      <c r="CI442" s="11"/>
      <c r="CJ442" s="11"/>
      <c r="CK442" s="11"/>
      <c r="CL442" s="11"/>
      <c r="CM442" s="11"/>
      <c r="CN442" s="11"/>
      <c r="CO442" s="11"/>
      <c r="CP442" s="11"/>
      <c r="CQ442" s="11"/>
      <c r="CR442" s="11"/>
      <c r="CS442" s="11"/>
      <c r="CT442" s="11"/>
      <c r="CU442" s="11"/>
      <c r="CV442" s="11"/>
    </row>
    <row r="443" spans="1:100" x14ac:dyDescent="0.2">
      <c r="A443"/>
      <c r="B443"/>
      <c r="C443"/>
      <c r="D443"/>
      <c r="E443"/>
      <c r="F443"/>
      <c r="G443"/>
      <c r="H443"/>
      <c r="I443"/>
      <c r="J443"/>
      <c r="K443"/>
      <c r="L443"/>
      <c r="M443"/>
      <c r="N443"/>
      <c r="O443"/>
      <c r="P443"/>
      <c r="Q443"/>
      <c r="R443"/>
      <c r="S443"/>
      <c r="T443"/>
      <c r="U443"/>
      <c r="V443"/>
      <c r="W443"/>
      <c r="X443"/>
      <c r="Y443"/>
      <c r="Z443"/>
      <c r="AA443"/>
      <c r="AB443"/>
      <c r="AC443"/>
      <c r="AD443"/>
      <c r="AE443"/>
      <c r="AF443"/>
      <c r="AG443"/>
      <c r="AH443"/>
      <c r="AI443"/>
      <c r="AJ443"/>
      <c r="AK443"/>
      <c r="AL443"/>
      <c r="AM443"/>
      <c r="AN443"/>
      <c r="AO443"/>
      <c r="AP443"/>
      <c r="AQ443"/>
      <c r="AR443"/>
      <c r="AS443"/>
      <c r="AT443"/>
      <c r="AU443"/>
      <c r="AV443"/>
      <c r="AW443"/>
      <c r="AX443"/>
      <c r="AY443"/>
      <c r="AZ443"/>
      <c r="BA443"/>
      <c r="BB443"/>
      <c r="BC443"/>
      <c r="BD443"/>
      <c r="BE443"/>
      <c r="BF443"/>
      <c r="BG443"/>
      <c r="BH443"/>
      <c r="BI443"/>
      <c r="BJ443"/>
      <c r="BK443"/>
      <c r="BL443"/>
      <c r="BM443"/>
      <c r="BN443"/>
      <c r="BO443"/>
      <c r="BP443"/>
      <c r="BQ443"/>
      <c r="BR443" s="6"/>
      <c r="BS443" s="6"/>
      <c r="BT443" s="6"/>
      <c r="BU443" s="6"/>
      <c r="BV443" s="6"/>
      <c r="BW443" s="6"/>
      <c r="BX443" s="6"/>
      <c r="BY443" s="6"/>
      <c r="BZ443" s="6"/>
      <c r="CA443" s="6"/>
      <c r="CB443" s="6"/>
      <c r="CC443" s="6"/>
      <c r="CD443" s="6"/>
      <c r="CE443" s="6"/>
      <c r="CF443" s="6"/>
      <c r="CG443" s="6"/>
      <c r="CH443" s="6"/>
      <c r="CI443" s="6"/>
      <c r="CJ443" s="6"/>
      <c r="CK443" s="6"/>
      <c r="CL443" s="6"/>
      <c r="CM443" s="6"/>
      <c r="CN443" s="6"/>
      <c r="CO443" s="6"/>
      <c r="CP443" s="6"/>
      <c r="CQ443" s="6"/>
      <c r="CR443" s="6"/>
      <c r="CS443" s="6"/>
      <c r="CT443" s="6"/>
      <c r="CU443" s="6"/>
      <c r="CV443" s="6"/>
    </row>
    <row r="444" spans="1:100" x14ac:dyDescent="0.2">
      <c r="A444"/>
      <c r="B444"/>
      <c r="C444"/>
      <c r="D444"/>
      <c r="E444"/>
      <c r="F444"/>
      <c r="G444"/>
      <c r="H444"/>
      <c r="I444"/>
      <c r="J444"/>
      <c r="K444"/>
      <c r="L444"/>
      <c r="M444"/>
      <c r="N444"/>
      <c r="O444"/>
      <c r="P444"/>
      <c r="Q444"/>
      <c r="R444"/>
      <c r="S444"/>
      <c r="T444"/>
      <c r="U444"/>
      <c r="V444"/>
      <c r="W444"/>
      <c r="X444"/>
      <c r="Y444"/>
      <c r="Z444"/>
      <c r="AA444"/>
      <c r="AB444"/>
      <c r="AC444"/>
      <c r="AD444"/>
      <c r="AE444"/>
      <c r="AF444"/>
      <c r="AG444"/>
      <c r="AH444"/>
      <c r="AI444"/>
      <c r="AJ444"/>
      <c r="AK444"/>
      <c r="AL444"/>
      <c r="AM444"/>
      <c r="AN444"/>
      <c r="AO444"/>
      <c r="AP444"/>
      <c r="AQ444"/>
      <c r="AR444"/>
      <c r="AS444"/>
      <c r="AT444"/>
      <c r="AU444"/>
      <c r="AV444"/>
      <c r="AW444"/>
      <c r="AX444"/>
      <c r="AY444"/>
      <c r="AZ444"/>
      <c r="BA444"/>
      <c r="BB444"/>
      <c r="BC444"/>
      <c r="BD444"/>
      <c r="BE444"/>
      <c r="BF444"/>
      <c r="BG444"/>
      <c r="BH444"/>
      <c r="BI444"/>
      <c r="BJ444"/>
      <c r="BK444"/>
      <c r="BL444"/>
      <c r="BM444"/>
      <c r="BN444"/>
      <c r="BO444"/>
      <c r="BP444"/>
      <c r="BQ444"/>
      <c r="BR444" s="10"/>
      <c r="BS444" s="10"/>
      <c r="BT444" s="10"/>
      <c r="BU444" s="10"/>
      <c r="BV444" s="10"/>
      <c r="BW444" s="10"/>
      <c r="BX444" s="10"/>
      <c r="BY444" s="10"/>
      <c r="BZ444" s="10"/>
      <c r="CA444" s="10"/>
      <c r="CB444" s="10"/>
      <c r="CC444" s="10"/>
      <c r="CD444" s="10"/>
      <c r="CE444" s="10"/>
      <c r="CF444" s="10"/>
      <c r="CG444" s="10"/>
      <c r="CH444" s="10"/>
      <c r="CI444" s="10"/>
      <c r="CJ444" s="10"/>
      <c r="CK444" s="10"/>
      <c r="CL444" s="10"/>
      <c r="CM444" s="10"/>
      <c r="CN444" s="10"/>
      <c r="CO444" s="10"/>
      <c r="CP444" s="10"/>
      <c r="CQ444" s="10"/>
      <c r="CR444" s="10"/>
      <c r="CS444" s="10"/>
      <c r="CT444" s="10"/>
      <c r="CU444" s="10"/>
      <c r="CV444" s="10"/>
    </row>
    <row r="445" spans="1:100" x14ac:dyDescent="0.2">
      <c r="A445"/>
      <c r="B445"/>
      <c r="C445"/>
      <c r="D445"/>
      <c r="E445"/>
      <c r="F445"/>
      <c r="G445"/>
      <c r="H445"/>
      <c r="I445"/>
      <c r="J445"/>
      <c r="K445"/>
      <c r="L445"/>
      <c r="M445"/>
      <c r="N445"/>
      <c r="O445"/>
      <c r="P445"/>
      <c r="Q445"/>
      <c r="R445"/>
      <c r="S445"/>
      <c r="T445"/>
      <c r="U445"/>
      <c r="V445"/>
      <c r="W445"/>
      <c r="X445"/>
      <c r="Y445"/>
      <c r="Z445"/>
      <c r="AA445"/>
      <c r="AB445"/>
      <c r="AC445"/>
      <c r="AD445"/>
      <c r="AE445"/>
      <c r="AF445"/>
      <c r="AG445"/>
      <c r="AH445"/>
      <c r="AI445"/>
      <c r="AJ445"/>
      <c r="AK445"/>
      <c r="AL445"/>
      <c r="AM445"/>
      <c r="AN445"/>
      <c r="AO445"/>
      <c r="AP445"/>
      <c r="AQ445"/>
      <c r="AR445"/>
      <c r="AS445"/>
      <c r="AT445"/>
      <c r="AU445"/>
      <c r="AV445"/>
      <c r="AW445"/>
      <c r="AX445"/>
      <c r="AY445"/>
      <c r="AZ445"/>
      <c r="BA445"/>
      <c r="BB445"/>
      <c r="BC445"/>
      <c r="BD445"/>
      <c r="BE445"/>
      <c r="BF445"/>
      <c r="BG445"/>
      <c r="BH445"/>
      <c r="BI445"/>
      <c r="BJ445"/>
      <c r="BK445"/>
      <c r="BL445"/>
      <c r="BM445"/>
      <c r="BN445"/>
      <c r="BO445"/>
      <c r="BP445"/>
      <c r="BQ445"/>
      <c r="BR445" s="9"/>
      <c r="BS445" s="9"/>
      <c r="BT445" s="9"/>
      <c r="BU445" s="9"/>
      <c r="BV445" s="9"/>
      <c r="BW445" s="9"/>
      <c r="BX445" s="9"/>
      <c r="BY445" s="9"/>
      <c r="BZ445" s="9"/>
      <c r="CA445" s="9"/>
      <c r="CB445" s="9"/>
      <c r="CC445" s="9"/>
      <c r="CD445" s="9"/>
      <c r="CE445" s="9"/>
      <c r="CF445" s="9"/>
      <c r="CG445" s="9"/>
      <c r="CH445" s="9"/>
      <c r="CI445" s="9"/>
      <c r="CJ445" s="9"/>
      <c r="CK445" s="9"/>
      <c r="CL445" s="9"/>
      <c r="CM445" s="9"/>
      <c r="CN445" s="9"/>
      <c r="CO445" s="9"/>
      <c r="CP445" s="9"/>
      <c r="CQ445" s="9"/>
      <c r="CR445" s="9"/>
      <c r="CS445" s="9"/>
      <c r="CT445" s="9"/>
      <c r="CU445" s="9"/>
      <c r="CV445" s="9"/>
    </row>
    <row r="446" spans="1:100" x14ac:dyDescent="0.2">
      <c r="A446"/>
      <c r="B446"/>
      <c r="C446"/>
      <c r="D446"/>
      <c r="E446"/>
      <c r="F446"/>
      <c r="G446"/>
      <c r="H446"/>
      <c r="I446"/>
      <c r="J446"/>
      <c r="K446"/>
      <c r="L446"/>
      <c r="M446"/>
      <c r="N446"/>
      <c r="O446"/>
      <c r="P446"/>
      <c r="Q446"/>
      <c r="R446"/>
      <c r="S446"/>
      <c r="T446"/>
      <c r="U446"/>
      <c r="V446"/>
      <c r="W446"/>
      <c r="X446"/>
      <c r="Y446"/>
      <c r="Z446"/>
      <c r="AA446"/>
      <c r="AB446"/>
      <c r="AC446"/>
      <c r="AD446"/>
      <c r="AE446"/>
      <c r="AF446"/>
      <c r="AG446"/>
      <c r="AH446"/>
      <c r="AI446"/>
      <c r="AJ446"/>
      <c r="AK446"/>
      <c r="AL446"/>
      <c r="AM446"/>
      <c r="AN446"/>
      <c r="AO446"/>
      <c r="AP446"/>
      <c r="AQ446"/>
      <c r="AR446"/>
      <c r="AS446"/>
      <c r="AT446"/>
      <c r="AU446"/>
      <c r="AV446"/>
      <c r="AW446"/>
      <c r="AX446"/>
      <c r="AY446"/>
      <c r="AZ446"/>
      <c r="BA446"/>
      <c r="BB446"/>
      <c r="BC446"/>
      <c r="BD446"/>
      <c r="BE446"/>
      <c r="BF446"/>
      <c r="BG446"/>
      <c r="BH446"/>
      <c r="BI446"/>
      <c r="BJ446"/>
      <c r="BK446"/>
      <c r="BL446"/>
      <c r="BM446"/>
      <c r="BN446"/>
      <c r="BO446"/>
      <c r="BP446"/>
      <c r="BQ446"/>
      <c r="BR446" s="8"/>
      <c r="BS446" s="8"/>
      <c r="BT446" s="8"/>
      <c r="BU446" s="8"/>
      <c r="BV446" s="8"/>
      <c r="BW446" s="8"/>
      <c r="BX446" s="8"/>
      <c r="BY446" s="8"/>
      <c r="BZ446" s="8"/>
      <c r="CA446" s="8"/>
      <c r="CB446" s="8"/>
      <c r="CC446" s="8"/>
      <c r="CD446" s="8"/>
      <c r="CE446" s="8"/>
      <c r="CF446" s="8"/>
      <c r="CG446" s="8"/>
      <c r="CH446" s="8"/>
      <c r="CI446" s="8"/>
      <c r="CJ446" s="8"/>
      <c r="CK446" s="8"/>
      <c r="CL446" s="8"/>
      <c r="CM446" s="8"/>
      <c r="CN446" s="8"/>
      <c r="CO446" s="8"/>
      <c r="CP446" s="8"/>
      <c r="CQ446" s="8"/>
      <c r="CR446" s="8"/>
      <c r="CS446" s="8"/>
      <c r="CT446" s="8"/>
      <c r="CU446" s="8"/>
      <c r="CV446" s="8"/>
    </row>
    <row r="447" spans="1:100" x14ac:dyDescent="0.2">
      <c r="A447"/>
      <c r="B447"/>
      <c r="C447"/>
      <c r="D447"/>
      <c r="E447"/>
      <c r="F447"/>
      <c r="G447"/>
      <c r="H447"/>
      <c r="I447"/>
      <c r="J447"/>
      <c r="K447"/>
      <c r="L447"/>
      <c r="M447"/>
      <c r="N447"/>
      <c r="O447"/>
      <c r="P447"/>
      <c r="Q447"/>
      <c r="R447"/>
      <c r="S447"/>
      <c r="T447"/>
      <c r="U447"/>
      <c r="V447"/>
      <c r="W447"/>
      <c r="X447"/>
      <c r="Y447"/>
      <c r="Z447"/>
      <c r="AA447"/>
      <c r="AB447"/>
      <c r="AC447"/>
      <c r="AD447"/>
      <c r="AE447"/>
      <c r="AF447"/>
      <c r="AG447"/>
      <c r="AH447"/>
      <c r="AI447"/>
      <c r="AJ447"/>
      <c r="AK447"/>
      <c r="AL447"/>
      <c r="AM447"/>
      <c r="AN447"/>
      <c r="AO447"/>
      <c r="AP447"/>
      <c r="AQ447"/>
      <c r="AR447"/>
      <c r="AS447"/>
      <c r="AT447"/>
      <c r="AU447"/>
      <c r="AV447"/>
      <c r="AW447"/>
      <c r="AX447"/>
      <c r="AY447"/>
      <c r="AZ447"/>
      <c r="BA447"/>
      <c r="BB447"/>
      <c r="BC447"/>
      <c r="BD447"/>
      <c r="BE447"/>
      <c r="BF447"/>
      <c r="BG447"/>
      <c r="BH447"/>
      <c r="BI447"/>
      <c r="BJ447"/>
      <c r="BK447"/>
      <c r="BL447"/>
      <c r="BM447"/>
      <c r="BN447"/>
      <c r="BO447"/>
      <c r="BP447"/>
      <c r="BQ447"/>
      <c r="BR447" s="3"/>
      <c r="BS447" s="3"/>
      <c r="BT447" s="3"/>
      <c r="BU447" s="3"/>
      <c r="BV447" s="3"/>
      <c r="BW447" s="3"/>
      <c r="BX447" s="3"/>
      <c r="BY447" s="3"/>
      <c r="BZ447" s="3"/>
      <c r="CA447" s="3"/>
      <c r="CB447" s="3"/>
      <c r="CC447" s="3"/>
      <c r="CD447" s="3"/>
      <c r="CE447" s="3"/>
      <c r="CF447" s="3"/>
      <c r="CG447" s="3"/>
      <c r="CH447" s="3"/>
      <c r="CI447" s="3"/>
      <c r="CJ447" s="3"/>
      <c r="CK447" s="3"/>
      <c r="CL447" s="3"/>
      <c r="CM447" s="3"/>
      <c r="CN447" s="3"/>
      <c r="CO447" s="3"/>
      <c r="CP447" s="3"/>
      <c r="CQ447" s="3"/>
      <c r="CR447" s="3"/>
      <c r="CS447" s="3"/>
      <c r="CT447" s="3"/>
      <c r="CU447" s="3"/>
      <c r="CV447" s="3"/>
    </row>
    <row r="448" spans="1:100" x14ac:dyDescent="0.2">
      <c r="A448"/>
      <c r="B448"/>
      <c r="C448"/>
      <c r="D448"/>
      <c r="E448"/>
      <c r="F448"/>
      <c r="G448"/>
      <c r="H448"/>
      <c r="I448"/>
      <c r="J448"/>
      <c r="K448"/>
      <c r="L448"/>
      <c r="M448"/>
      <c r="N448"/>
      <c r="O448"/>
      <c r="P448"/>
      <c r="Q448"/>
      <c r="R448"/>
      <c r="S448"/>
      <c r="T448"/>
      <c r="U448"/>
      <c r="V448"/>
      <c r="W448"/>
      <c r="X448"/>
      <c r="Y448"/>
      <c r="Z448"/>
      <c r="AA448"/>
      <c r="AB448"/>
      <c r="AC448"/>
      <c r="AD448"/>
      <c r="AE448"/>
      <c r="AF448"/>
      <c r="AG448"/>
      <c r="AH448"/>
      <c r="AI448"/>
      <c r="AJ448"/>
      <c r="AK448"/>
      <c r="AL448"/>
      <c r="AM448"/>
      <c r="AN448"/>
      <c r="AO448"/>
      <c r="AP448"/>
      <c r="AQ448"/>
      <c r="AR448"/>
      <c r="AS448"/>
      <c r="AT448"/>
      <c r="AU448"/>
      <c r="AV448"/>
      <c r="AW448"/>
      <c r="AX448"/>
      <c r="AY448"/>
      <c r="AZ448"/>
      <c r="BA448"/>
      <c r="BB448"/>
      <c r="BC448"/>
      <c r="BD448"/>
      <c r="BE448"/>
      <c r="BF448"/>
      <c r="BG448"/>
      <c r="BH448"/>
      <c r="BI448"/>
      <c r="BJ448"/>
      <c r="BK448"/>
      <c r="BL448"/>
      <c r="BM448"/>
      <c r="BN448"/>
      <c r="BO448"/>
      <c r="BP448"/>
      <c r="BQ448"/>
      <c r="BR448" s="12"/>
      <c r="BS448" s="12"/>
      <c r="BT448" s="12"/>
      <c r="BU448" s="12"/>
      <c r="BV448" s="12"/>
      <c r="BW448" s="12"/>
      <c r="BX448" s="12"/>
      <c r="BY448" s="12"/>
      <c r="BZ448" s="12"/>
      <c r="CA448" s="12"/>
      <c r="CB448" s="12"/>
      <c r="CC448" s="12"/>
      <c r="CD448" s="12"/>
      <c r="CE448" s="12"/>
      <c r="CF448" s="12"/>
      <c r="CG448" s="12"/>
      <c r="CH448" s="12"/>
      <c r="CI448" s="12"/>
      <c r="CJ448" s="12"/>
      <c r="CK448" s="12"/>
      <c r="CL448" s="12"/>
      <c r="CM448" s="12"/>
      <c r="CN448" s="12"/>
      <c r="CO448" s="12"/>
      <c r="CP448" s="12"/>
      <c r="CQ448" s="12"/>
      <c r="CR448" s="12"/>
      <c r="CS448" s="12"/>
      <c r="CT448" s="12"/>
      <c r="CU448" s="12"/>
      <c r="CV448" s="12"/>
    </row>
    <row r="449" spans="1:100" x14ac:dyDescent="0.2">
      <c r="A449"/>
      <c r="B449"/>
      <c r="C449"/>
      <c r="D449"/>
      <c r="E449"/>
      <c r="F449"/>
      <c r="G449"/>
      <c r="H449"/>
      <c r="I449"/>
      <c r="J449"/>
      <c r="K449"/>
      <c r="L449"/>
      <c r="M449"/>
      <c r="N449"/>
      <c r="O449"/>
      <c r="P449"/>
      <c r="Q449"/>
      <c r="R449"/>
      <c r="S449"/>
      <c r="T449"/>
      <c r="U449"/>
      <c r="V449"/>
      <c r="W449"/>
      <c r="X449"/>
      <c r="Y449"/>
      <c r="Z449"/>
      <c r="AA449"/>
      <c r="AB449"/>
      <c r="AC449"/>
      <c r="AD449"/>
      <c r="AE449"/>
      <c r="AF449"/>
      <c r="AG449"/>
      <c r="AH449"/>
      <c r="AI449"/>
      <c r="AJ449"/>
      <c r="AK449"/>
      <c r="AL449"/>
      <c r="AM449"/>
      <c r="AN449"/>
      <c r="AO449"/>
      <c r="AP449"/>
      <c r="AQ449"/>
      <c r="AR449"/>
      <c r="AS449"/>
      <c r="AT449"/>
      <c r="AU449"/>
      <c r="AV449"/>
      <c r="AW449"/>
      <c r="AX449"/>
      <c r="AY449"/>
      <c r="AZ449"/>
      <c r="BA449"/>
      <c r="BB449"/>
      <c r="BC449"/>
      <c r="BD449"/>
      <c r="BE449"/>
      <c r="BF449"/>
      <c r="BG449"/>
      <c r="BH449"/>
      <c r="BI449"/>
      <c r="BJ449"/>
      <c r="BK449"/>
      <c r="BL449"/>
      <c r="BM449"/>
      <c r="BN449"/>
      <c r="BO449"/>
      <c r="BP449"/>
      <c r="BQ449"/>
      <c r="BR449" s="7"/>
      <c r="BS449" s="7"/>
      <c r="BT449" s="7"/>
      <c r="BU449" s="7"/>
      <c r="BV449" s="7"/>
      <c r="BW449" s="7"/>
      <c r="BX449" s="7"/>
      <c r="BY449" s="7"/>
      <c r="BZ449" s="7"/>
      <c r="CA449" s="7"/>
      <c r="CB449" s="7"/>
      <c r="CC449" s="7"/>
      <c r="CD449" s="7"/>
      <c r="CE449" s="7"/>
      <c r="CF449" s="7"/>
      <c r="CG449" s="7"/>
      <c r="CH449" s="7"/>
      <c r="CI449" s="7"/>
      <c r="CJ449" s="7"/>
      <c r="CK449" s="7"/>
      <c r="CL449" s="7"/>
      <c r="CM449" s="7"/>
      <c r="CN449" s="7"/>
      <c r="CO449" s="7"/>
      <c r="CP449" s="7"/>
      <c r="CQ449" s="7"/>
      <c r="CR449" s="7"/>
      <c r="CS449" s="7"/>
      <c r="CT449" s="7"/>
      <c r="CU449" s="7"/>
      <c r="CV449" s="7"/>
    </row>
    <row r="450" spans="1:100" ht="15.75" thickBot="1" x14ac:dyDescent="0.25">
      <c r="A450"/>
      <c r="B450"/>
      <c r="C450"/>
      <c r="D450"/>
      <c r="E450"/>
      <c r="F450"/>
      <c r="G450"/>
      <c r="H450"/>
      <c r="I450"/>
      <c r="J450"/>
      <c r="K450"/>
      <c r="L450"/>
      <c r="M450"/>
      <c r="N450"/>
      <c r="O450"/>
      <c r="P450"/>
      <c r="Q450"/>
      <c r="R450"/>
      <c r="S450"/>
      <c r="T450"/>
      <c r="U450"/>
      <c r="V450"/>
      <c r="W450"/>
      <c r="X450"/>
      <c r="Y450"/>
      <c r="Z450"/>
      <c r="AA450"/>
      <c r="AB450"/>
      <c r="AC450"/>
      <c r="AD450"/>
      <c r="AE450"/>
      <c r="AF450"/>
      <c r="AG450"/>
      <c r="AH450"/>
      <c r="AI450"/>
      <c r="AJ450"/>
      <c r="AK450"/>
      <c r="AL450"/>
      <c r="AM450"/>
      <c r="AN450"/>
      <c r="AO450"/>
      <c r="AP450"/>
      <c r="AQ450"/>
      <c r="AR450"/>
      <c r="AS450"/>
      <c r="AT450"/>
      <c r="AU450"/>
      <c r="AV450"/>
      <c r="AW450"/>
      <c r="AX450"/>
      <c r="AY450"/>
      <c r="AZ450"/>
      <c r="BA450"/>
      <c r="BB450"/>
      <c r="BC450"/>
      <c r="BD450"/>
      <c r="BE450"/>
      <c r="BF450"/>
      <c r="BG450"/>
      <c r="BH450"/>
      <c r="BI450"/>
      <c r="BJ450"/>
      <c r="BK450"/>
      <c r="BL450"/>
      <c r="BM450"/>
      <c r="BN450"/>
      <c r="BO450"/>
      <c r="BP450"/>
      <c r="BQ450"/>
      <c r="BR450" s="5"/>
      <c r="BS450" s="5"/>
      <c r="BT450" s="5"/>
      <c r="BU450" s="5"/>
      <c r="BV450" s="5"/>
      <c r="BW450" s="5"/>
      <c r="BX450" s="5"/>
      <c r="BY450" s="5"/>
      <c r="BZ450" s="5"/>
      <c r="CA450" s="5"/>
      <c r="CB450" s="5"/>
      <c r="CC450" s="5"/>
      <c r="CD450" s="5"/>
      <c r="CE450" s="5"/>
      <c r="CF450" s="5"/>
      <c r="CG450" s="5"/>
      <c r="CH450" s="5"/>
      <c r="CI450" s="5"/>
      <c r="CJ450" s="5"/>
      <c r="CK450" s="5"/>
      <c r="CL450" s="5"/>
      <c r="CM450" s="5"/>
      <c r="CN450" s="5"/>
      <c r="CO450" s="5"/>
      <c r="CP450" s="5"/>
      <c r="CQ450" s="5"/>
      <c r="CR450" s="5"/>
      <c r="CS450" s="5"/>
      <c r="CT450" s="5"/>
      <c r="CU450" s="5"/>
      <c r="CV450" s="5"/>
    </row>
    <row r="451" spans="1:100" x14ac:dyDescent="0.2">
      <c r="A451"/>
      <c r="B451"/>
      <c r="C451"/>
      <c r="D451"/>
      <c r="E451"/>
      <c r="F451"/>
      <c r="G451"/>
      <c r="H451"/>
      <c r="I451"/>
      <c r="J451"/>
      <c r="K451"/>
      <c r="L451"/>
      <c r="M451"/>
      <c r="N451"/>
      <c r="O451"/>
      <c r="P451"/>
      <c r="Q451"/>
      <c r="R451"/>
      <c r="S451"/>
      <c r="T451"/>
      <c r="U451"/>
      <c r="V451"/>
      <c r="W451"/>
      <c r="X451"/>
      <c r="Y451"/>
      <c r="Z451"/>
      <c r="AA451"/>
      <c r="AB451"/>
      <c r="AC451"/>
      <c r="AD451"/>
      <c r="AE451"/>
      <c r="AF451"/>
      <c r="AG451"/>
      <c r="AH451"/>
      <c r="AI451"/>
      <c r="AJ451"/>
      <c r="AK451"/>
      <c r="AL451"/>
      <c r="AM451"/>
      <c r="AN451"/>
      <c r="AO451"/>
      <c r="AP451"/>
      <c r="AQ451"/>
      <c r="AR451"/>
      <c r="AS451"/>
      <c r="AT451"/>
      <c r="AU451"/>
      <c r="AV451"/>
      <c r="AW451"/>
      <c r="AX451"/>
      <c r="AY451"/>
      <c r="AZ451"/>
      <c r="BA451"/>
      <c r="BB451"/>
      <c r="BC451"/>
      <c r="BD451"/>
      <c r="BE451"/>
      <c r="BF451"/>
      <c r="BG451"/>
      <c r="BH451"/>
      <c r="BI451"/>
      <c r="BJ451"/>
      <c r="BK451"/>
      <c r="BL451"/>
      <c r="BM451"/>
      <c r="BN451"/>
      <c r="BO451"/>
      <c r="BP451"/>
      <c r="BQ451"/>
      <c r="BR451" s="4"/>
      <c r="BS451" s="4"/>
      <c r="BT451" s="4"/>
      <c r="BU451" s="4"/>
      <c r="BV451" s="4"/>
      <c r="BW451" s="4"/>
      <c r="BX451" s="4"/>
      <c r="BY451" s="4"/>
      <c r="BZ451" s="4"/>
      <c r="CA451" s="4"/>
      <c r="CB451" s="4"/>
      <c r="CC451" s="4"/>
      <c r="CD451" s="4"/>
      <c r="CE451" s="4"/>
      <c r="CF451" s="4"/>
      <c r="CG451" s="4"/>
      <c r="CH451" s="4"/>
      <c r="CI451" s="4"/>
      <c r="CJ451" s="4"/>
      <c r="CK451" s="4"/>
      <c r="CL451" s="4"/>
      <c r="CM451" s="4"/>
      <c r="CN451" s="4"/>
      <c r="CO451" s="4"/>
      <c r="CP451" s="4"/>
      <c r="CQ451" s="4"/>
      <c r="CR451" s="4"/>
      <c r="CS451" s="4"/>
      <c r="CT451" s="4"/>
      <c r="CU451" s="4"/>
      <c r="CV451" s="4"/>
    </row>
    <row r="452" spans="1:100" x14ac:dyDescent="0.2">
      <c r="A452"/>
      <c r="B452"/>
      <c r="C452"/>
      <c r="D452"/>
      <c r="E452"/>
      <c r="F452"/>
      <c r="G452"/>
      <c r="H452"/>
      <c r="I452"/>
      <c r="J452"/>
      <c r="K452"/>
      <c r="L452"/>
      <c r="M452"/>
      <c r="N452"/>
      <c r="O452"/>
      <c r="P452"/>
      <c r="Q452"/>
      <c r="R452"/>
      <c r="S452"/>
      <c r="T452"/>
      <c r="U452"/>
      <c r="V452"/>
      <c r="W452"/>
      <c r="X452"/>
      <c r="Y452"/>
      <c r="Z452"/>
      <c r="AA452"/>
      <c r="AB452"/>
      <c r="AC452"/>
      <c r="AD452"/>
      <c r="AE452"/>
      <c r="AF452"/>
      <c r="AG452"/>
      <c r="AH452"/>
      <c r="AI452"/>
      <c r="AJ452"/>
      <c r="AK452"/>
      <c r="AL452"/>
      <c r="AM452"/>
      <c r="AN452"/>
      <c r="AO452"/>
      <c r="AP452"/>
      <c r="AQ452"/>
      <c r="AR452"/>
      <c r="AS452"/>
      <c r="AT452"/>
      <c r="AU452"/>
      <c r="AV452"/>
      <c r="AW452"/>
      <c r="AX452"/>
      <c r="AY452"/>
      <c r="AZ452"/>
      <c r="BA452"/>
      <c r="BB452"/>
      <c r="BC452"/>
      <c r="BD452"/>
      <c r="BE452"/>
      <c r="BF452"/>
      <c r="BG452"/>
      <c r="BH452"/>
      <c r="BI452"/>
      <c r="BJ452"/>
      <c r="BK452"/>
      <c r="BL452"/>
      <c r="BM452"/>
      <c r="BN452"/>
      <c r="BO452"/>
      <c r="BP452"/>
      <c r="BQ452"/>
      <c r="BR452" s="11"/>
      <c r="BS452" s="11"/>
      <c r="BT452" s="11"/>
      <c r="BU452" s="11"/>
      <c r="BV452" s="11"/>
      <c r="BW452" s="11"/>
      <c r="BX452" s="11"/>
      <c r="BY452" s="11"/>
      <c r="BZ452" s="11"/>
      <c r="CA452" s="11"/>
      <c r="CB452" s="11"/>
      <c r="CC452" s="11"/>
      <c r="CD452" s="11"/>
      <c r="CE452" s="11"/>
      <c r="CF452" s="11"/>
      <c r="CG452" s="11"/>
      <c r="CH452" s="11"/>
      <c r="CI452" s="11"/>
      <c r="CJ452" s="11"/>
      <c r="CK452" s="11"/>
      <c r="CL452" s="11"/>
      <c r="CM452" s="11"/>
      <c r="CN452" s="11"/>
      <c r="CO452" s="11"/>
      <c r="CP452" s="11"/>
      <c r="CQ452" s="11"/>
      <c r="CR452" s="11"/>
      <c r="CS452" s="11"/>
      <c r="CT452" s="11"/>
      <c r="CU452" s="11"/>
      <c r="CV452" s="11"/>
    </row>
    <row r="453" spans="1:100" x14ac:dyDescent="0.2">
      <c r="A453"/>
      <c r="B453"/>
      <c r="C453"/>
      <c r="D453"/>
      <c r="E453"/>
      <c r="F453"/>
      <c r="G453"/>
      <c r="H453"/>
      <c r="I453"/>
      <c r="J453"/>
      <c r="K453"/>
      <c r="L453"/>
      <c r="M453"/>
      <c r="N453"/>
      <c r="O453"/>
      <c r="P453"/>
      <c r="Q453"/>
      <c r="R453"/>
      <c r="S453"/>
      <c r="T453"/>
      <c r="U453"/>
      <c r="V453"/>
      <c r="W453"/>
      <c r="X453"/>
      <c r="Y453"/>
      <c r="Z453"/>
      <c r="AA453"/>
      <c r="AB453"/>
      <c r="AC453"/>
      <c r="AD453"/>
      <c r="AE453"/>
      <c r="AF453"/>
      <c r="AG453"/>
      <c r="AH453"/>
      <c r="AI453"/>
      <c r="AJ453"/>
      <c r="AK453"/>
      <c r="AL453"/>
      <c r="AM453"/>
      <c r="AN453"/>
      <c r="AO453"/>
      <c r="AP453"/>
      <c r="AQ453"/>
      <c r="AR453"/>
      <c r="AS453"/>
      <c r="AT453"/>
      <c r="AU453"/>
      <c r="AV453"/>
      <c r="AW453"/>
      <c r="AX453"/>
      <c r="AY453"/>
      <c r="AZ453"/>
      <c r="BA453"/>
      <c r="BB453"/>
      <c r="BC453"/>
      <c r="BD453"/>
      <c r="BE453"/>
      <c r="BF453"/>
      <c r="BG453"/>
      <c r="BH453"/>
      <c r="BI453"/>
      <c r="BJ453"/>
      <c r="BK453"/>
      <c r="BL453"/>
      <c r="BM453"/>
      <c r="BN453"/>
      <c r="BO453"/>
      <c r="BP453"/>
      <c r="BQ453"/>
      <c r="BR453" s="6"/>
      <c r="BS453" s="6"/>
      <c r="BT453" s="6"/>
      <c r="BU453" s="6"/>
      <c r="BV453" s="6"/>
      <c r="BW453" s="6"/>
      <c r="BX453" s="6"/>
      <c r="BY453" s="6"/>
      <c r="BZ453" s="6"/>
      <c r="CA453" s="6"/>
      <c r="CB453" s="6"/>
      <c r="CC453" s="6"/>
      <c r="CD453" s="6"/>
      <c r="CE453" s="6"/>
      <c r="CF453" s="6"/>
      <c r="CG453" s="6"/>
      <c r="CH453" s="6"/>
      <c r="CI453" s="6"/>
      <c r="CJ453" s="6"/>
      <c r="CK453" s="6"/>
      <c r="CL453" s="6"/>
      <c r="CM453" s="6"/>
      <c r="CN453" s="6"/>
      <c r="CO453" s="6"/>
      <c r="CP453" s="6"/>
      <c r="CQ453" s="6"/>
      <c r="CR453" s="6"/>
      <c r="CS453" s="6"/>
      <c r="CT453" s="6"/>
      <c r="CU453" s="6"/>
      <c r="CV453" s="6"/>
    </row>
    <row r="454" spans="1:100" x14ac:dyDescent="0.2">
      <c r="A454"/>
      <c r="B454"/>
      <c r="C454"/>
      <c r="D454"/>
      <c r="E454"/>
      <c r="F454"/>
      <c r="G454"/>
      <c r="H454"/>
      <c r="I454"/>
      <c r="J454"/>
      <c r="K454"/>
      <c r="L454"/>
      <c r="M454"/>
      <c r="N454"/>
      <c r="O454"/>
      <c r="P454"/>
      <c r="Q454"/>
      <c r="R454"/>
      <c r="S454"/>
      <c r="T454"/>
      <c r="U454"/>
      <c r="V454"/>
      <c r="W454"/>
      <c r="X454"/>
      <c r="Y454"/>
      <c r="Z454"/>
      <c r="AA454"/>
      <c r="AB454"/>
      <c r="AC454"/>
      <c r="AD454"/>
      <c r="AE454"/>
      <c r="AF454"/>
      <c r="AG454"/>
      <c r="AH454"/>
      <c r="AI454"/>
      <c r="AJ454"/>
      <c r="AK454"/>
      <c r="AL454"/>
      <c r="AM454"/>
      <c r="AN454"/>
      <c r="AO454"/>
      <c r="AP454"/>
      <c r="AQ454"/>
      <c r="AR454"/>
      <c r="AS454"/>
      <c r="AT454"/>
      <c r="AU454"/>
      <c r="AV454"/>
      <c r="AW454"/>
      <c r="AX454"/>
      <c r="AY454"/>
      <c r="AZ454"/>
      <c r="BA454"/>
      <c r="BB454"/>
      <c r="BC454"/>
      <c r="BD454"/>
      <c r="BE454"/>
      <c r="BF454"/>
      <c r="BG454"/>
      <c r="BH454"/>
      <c r="BI454"/>
      <c r="BJ454"/>
      <c r="BK454"/>
      <c r="BL454"/>
      <c r="BM454"/>
      <c r="BN454"/>
      <c r="BO454"/>
      <c r="BP454"/>
      <c r="BQ454"/>
      <c r="BR454" s="10"/>
      <c r="BS454" s="10"/>
      <c r="BT454" s="10"/>
      <c r="BU454" s="10"/>
      <c r="BV454" s="10"/>
      <c r="BW454" s="10"/>
      <c r="BX454" s="10"/>
      <c r="BY454" s="10"/>
      <c r="BZ454" s="10"/>
      <c r="CA454" s="10"/>
      <c r="CB454" s="10"/>
      <c r="CC454" s="10"/>
      <c r="CD454" s="10"/>
      <c r="CE454" s="10"/>
      <c r="CF454" s="10"/>
      <c r="CG454" s="10"/>
      <c r="CH454" s="10"/>
      <c r="CI454" s="10"/>
      <c r="CJ454" s="10"/>
      <c r="CK454" s="10"/>
      <c r="CL454" s="10"/>
      <c r="CM454" s="10"/>
      <c r="CN454" s="10"/>
      <c r="CO454" s="10"/>
      <c r="CP454" s="10"/>
      <c r="CQ454" s="10"/>
      <c r="CR454" s="10"/>
      <c r="CS454" s="10"/>
      <c r="CT454" s="10"/>
      <c r="CU454" s="10"/>
      <c r="CV454" s="10"/>
    </row>
    <row r="455" spans="1:100" x14ac:dyDescent="0.2">
      <c r="A455"/>
      <c r="B455"/>
      <c r="C455"/>
      <c r="D455"/>
      <c r="E455"/>
      <c r="F455"/>
      <c r="G455"/>
      <c r="H455"/>
      <c r="I455"/>
      <c r="J455"/>
      <c r="K455"/>
      <c r="L455"/>
      <c r="M455"/>
      <c r="N455"/>
      <c r="O455"/>
      <c r="P455"/>
      <c r="Q455"/>
      <c r="R455"/>
      <c r="S455"/>
      <c r="T455"/>
      <c r="U455"/>
      <c r="V455"/>
      <c r="W455"/>
      <c r="X455"/>
      <c r="Y455"/>
      <c r="Z455"/>
      <c r="AA455"/>
      <c r="AB455"/>
      <c r="AC455"/>
      <c r="AD455"/>
      <c r="AE455"/>
      <c r="AF455"/>
      <c r="AG455"/>
      <c r="AH455"/>
      <c r="AI455"/>
      <c r="AJ455"/>
      <c r="AK455"/>
      <c r="AL455"/>
      <c r="AM455"/>
      <c r="AN455"/>
      <c r="AO455"/>
      <c r="AP455"/>
      <c r="AQ455"/>
      <c r="AR455"/>
      <c r="AS455"/>
      <c r="AT455"/>
      <c r="AU455"/>
      <c r="AV455"/>
      <c r="AW455"/>
      <c r="AX455"/>
      <c r="AY455"/>
      <c r="AZ455"/>
      <c r="BA455"/>
      <c r="BB455"/>
      <c r="BC455"/>
      <c r="BD455"/>
      <c r="BE455"/>
      <c r="BF455"/>
      <c r="BG455"/>
      <c r="BH455"/>
      <c r="BI455"/>
      <c r="BJ455"/>
      <c r="BK455"/>
      <c r="BL455"/>
      <c r="BM455"/>
      <c r="BN455"/>
      <c r="BO455"/>
      <c r="BP455"/>
      <c r="BQ455"/>
      <c r="BR455" s="9"/>
      <c r="BS455" s="9"/>
      <c r="BT455" s="9"/>
      <c r="BU455" s="9"/>
      <c r="BV455" s="9"/>
      <c r="BW455" s="9"/>
      <c r="BX455" s="9"/>
      <c r="BY455" s="9"/>
      <c r="BZ455" s="9"/>
      <c r="CA455" s="9"/>
      <c r="CB455" s="9"/>
      <c r="CC455" s="9"/>
      <c r="CD455" s="9"/>
      <c r="CE455" s="9"/>
      <c r="CF455" s="9"/>
      <c r="CG455" s="9"/>
      <c r="CH455" s="9"/>
      <c r="CI455" s="9"/>
      <c r="CJ455" s="9"/>
      <c r="CK455" s="9"/>
      <c r="CL455" s="9"/>
      <c r="CM455" s="9"/>
      <c r="CN455" s="9"/>
      <c r="CO455" s="9"/>
      <c r="CP455" s="9"/>
      <c r="CQ455" s="9"/>
      <c r="CR455" s="9"/>
      <c r="CS455" s="9"/>
      <c r="CT455" s="9"/>
      <c r="CU455" s="9"/>
      <c r="CV455" s="9"/>
    </row>
    <row r="456" spans="1:100" x14ac:dyDescent="0.2">
      <c r="A456"/>
      <c r="B456"/>
      <c r="C456"/>
      <c r="D456"/>
      <c r="E456"/>
      <c r="F456"/>
      <c r="G456"/>
      <c r="H456"/>
      <c r="I456"/>
      <c r="J456"/>
      <c r="K456"/>
      <c r="L456"/>
      <c r="M456"/>
      <c r="N456"/>
      <c r="O456"/>
      <c r="P456"/>
      <c r="Q456"/>
      <c r="R456"/>
      <c r="S456"/>
      <c r="T456"/>
      <c r="U456"/>
      <c r="V456"/>
      <c r="W456"/>
      <c r="X456"/>
      <c r="Y456"/>
      <c r="Z456"/>
      <c r="AA456"/>
      <c r="AB456"/>
      <c r="AC456"/>
      <c r="AD456"/>
      <c r="AE456"/>
      <c r="AF456"/>
      <c r="AG456"/>
      <c r="AH456"/>
      <c r="AI456"/>
      <c r="AJ456"/>
      <c r="AK456"/>
      <c r="AL456"/>
      <c r="AM456"/>
      <c r="AN456"/>
      <c r="AO456"/>
      <c r="AP456"/>
      <c r="AQ456"/>
      <c r="AR456"/>
      <c r="AS456"/>
      <c r="AT456"/>
      <c r="AU456"/>
      <c r="AV456"/>
      <c r="AW456"/>
      <c r="AX456"/>
      <c r="AY456"/>
      <c r="AZ456"/>
      <c r="BA456"/>
      <c r="BB456"/>
      <c r="BC456"/>
      <c r="BD456"/>
      <c r="BE456"/>
      <c r="BF456"/>
      <c r="BG456"/>
      <c r="BH456"/>
      <c r="BI456"/>
      <c r="BJ456"/>
      <c r="BK456"/>
      <c r="BL456"/>
      <c r="BM456"/>
      <c r="BN456"/>
      <c r="BO456"/>
      <c r="BP456"/>
      <c r="BQ456"/>
      <c r="BR456" s="8"/>
      <c r="BS456" s="8"/>
      <c r="BT456" s="8"/>
      <c r="BU456" s="8"/>
      <c r="BV456" s="8"/>
      <c r="BW456" s="8"/>
      <c r="BX456" s="8"/>
      <c r="BY456" s="8"/>
      <c r="BZ456" s="8"/>
      <c r="CA456" s="8"/>
      <c r="CB456" s="8"/>
      <c r="CC456" s="8"/>
      <c r="CD456" s="8"/>
      <c r="CE456" s="8"/>
      <c r="CF456" s="8"/>
      <c r="CG456" s="8"/>
      <c r="CH456" s="8"/>
      <c r="CI456" s="8"/>
      <c r="CJ456" s="8"/>
      <c r="CK456" s="8"/>
      <c r="CL456" s="8"/>
      <c r="CM456" s="8"/>
      <c r="CN456" s="8"/>
      <c r="CO456" s="8"/>
      <c r="CP456" s="8"/>
      <c r="CQ456" s="8"/>
      <c r="CR456" s="8"/>
      <c r="CS456" s="8"/>
      <c r="CT456" s="8"/>
      <c r="CU456" s="8"/>
      <c r="CV456" s="8"/>
    </row>
    <row r="457" spans="1:100" x14ac:dyDescent="0.2">
      <c r="A457"/>
      <c r="B457"/>
      <c r="C457"/>
      <c r="D457"/>
      <c r="E457"/>
      <c r="F457"/>
      <c r="G457"/>
      <c r="H457"/>
      <c r="I457"/>
      <c r="J457"/>
      <c r="K457"/>
      <c r="L457"/>
      <c r="M457"/>
      <c r="N457"/>
      <c r="O457"/>
      <c r="P457"/>
      <c r="Q457"/>
      <c r="R457"/>
      <c r="S457"/>
      <c r="T457"/>
      <c r="U457"/>
      <c r="V457"/>
      <c r="W457"/>
      <c r="X457"/>
      <c r="Y457"/>
      <c r="Z457"/>
      <c r="AA457"/>
      <c r="AB457"/>
      <c r="AC457"/>
      <c r="AD457"/>
      <c r="AE457"/>
      <c r="AF457"/>
      <c r="AG457"/>
      <c r="AH457"/>
      <c r="AI457"/>
      <c r="AJ457"/>
      <c r="AK457"/>
      <c r="AL457"/>
      <c r="AM457"/>
      <c r="AN457"/>
      <c r="AO457"/>
      <c r="AP457"/>
      <c r="AQ457"/>
      <c r="AR457"/>
      <c r="AS457"/>
      <c r="AT457"/>
      <c r="AU457"/>
      <c r="AV457"/>
      <c r="AW457"/>
      <c r="AX457"/>
      <c r="AY457"/>
      <c r="AZ457"/>
      <c r="BA457"/>
      <c r="BB457"/>
      <c r="BC457"/>
      <c r="BD457"/>
      <c r="BE457"/>
      <c r="BF457"/>
      <c r="BG457"/>
      <c r="BH457"/>
      <c r="BI457"/>
      <c r="BJ457"/>
      <c r="BK457"/>
      <c r="BL457"/>
      <c r="BM457"/>
      <c r="BN457"/>
      <c r="BO457"/>
      <c r="BP457"/>
      <c r="BQ457"/>
      <c r="BR457" s="3"/>
      <c r="BS457" s="3"/>
      <c r="BT457" s="3"/>
      <c r="BU457" s="3"/>
      <c r="BV457" s="3"/>
      <c r="BW457" s="3"/>
      <c r="BX457" s="3"/>
      <c r="BY457" s="3"/>
      <c r="BZ457" s="3"/>
      <c r="CA457" s="3"/>
      <c r="CB457" s="3"/>
      <c r="CC457" s="3"/>
      <c r="CD457" s="3"/>
      <c r="CE457" s="3"/>
      <c r="CF457" s="3"/>
      <c r="CG457" s="3"/>
      <c r="CH457" s="3"/>
      <c r="CI457" s="3"/>
      <c r="CJ457" s="3"/>
      <c r="CK457" s="3"/>
      <c r="CL457" s="3"/>
      <c r="CM457" s="3"/>
      <c r="CN457" s="3"/>
      <c r="CO457" s="3"/>
      <c r="CP457" s="3"/>
      <c r="CQ457" s="3"/>
      <c r="CR457" s="3"/>
      <c r="CS457" s="3"/>
      <c r="CT457" s="3"/>
      <c r="CU457" s="3"/>
      <c r="CV457" s="3"/>
    </row>
    <row r="458" spans="1:100" x14ac:dyDescent="0.2">
      <c r="A458"/>
      <c r="B458"/>
      <c r="C458"/>
      <c r="D458"/>
      <c r="E458"/>
      <c r="F458"/>
      <c r="G458"/>
      <c r="H458"/>
      <c r="I458"/>
      <c r="J458"/>
      <c r="K458"/>
      <c r="L458"/>
      <c r="M458"/>
      <c r="N458"/>
      <c r="O458"/>
      <c r="P458"/>
      <c r="Q458"/>
      <c r="R458"/>
      <c r="S458"/>
      <c r="T458"/>
      <c r="U458"/>
      <c r="V458"/>
      <c r="W458"/>
      <c r="X458"/>
      <c r="Y458"/>
      <c r="Z458"/>
      <c r="AA458"/>
      <c r="AB458"/>
      <c r="AC458"/>
      <c r="AD458"/>
      <c r="AE458"/>
      <c r="AF458"/>
      <c r="AG458"/>
      <c r="AH458"/>
      <c r="AI458"/>
      <c r="AJ458"/>
      <c r="AK458"/>
      <c r="AL458"/>
      <c r="AM458"/>
      <c r="AN458"/>
      <c r="AO458"/>
      <c r="AP458"/>
      <c r="AQ458"/>
      <c r="AR458"/>
      <c r="AS458"/>
      <c r="AT458"/>
      <c r="AU458"/>
      <c r="AV458"/>
      <c r="AW458"/>
      <c r="AX458"/>
      <c r="AY458"/>
      <c r="AZ458"/>
      <c r="BA458"/>
      <c r="BB458"/>
      <c r="BC458"/>
      <c r="BD458"/>
      <c r="BE458"/>
      <c r="BF458"/>
      <c r="BG458"/>
      <c r="BH458"/>
      <c r="BI458"/>
      <c r="BJ458"/>
      <c r="BK458"/>
      <c r="BL458"/>
      <c r="BM458"/>
      <c r="BN458"/>
      <c r="BO458"/>
      <c r="BP458"/>
      <c r="BQ458"/>
      <c r="BR458" s="12"/>
      <c r="BS458" s="12"/>
      <c r="BT458" s="12"/>
      <c r="BU458" s="12"/>
      <c r="BV458" s="12"/>
      <c r="BW458" s="12"/>
      <c r="BX458" s="12"/>
      <c r="BY458" s="12"/>
      <c r="BZ458" s="12"/>
      <c r="CA458" s="12"/>
      <c r="CB458" s="12"/>
      <c r="CC458" s="12"/>
      <c r="CD458" s="12"/>
      <c r="CE458" s="12"/>
      <c r="CF458" s="12"/>
      <c r="CG458" s="12"/>
      <c r="CH458" s="12"/>
      <c r="CI458" s="12"/>
      <c r="CJ458" s="12"/>
      <c r="CK458" s="12"/>
      <c r="CL458" s="12"/>
      <c r="CM458" s="12"/>
      <c r="CN458" s="12"/>
      <c r="CO458" s="12"/>
      <c r="CP458" s="12"/>
      <c r="CQ458" s="12"/>
      <c r="CR458" s="12"/>
      <c r="CS458" s="12"/>
      <c r="CT458" s="12"/>
      <c r="CU458" s="12"/>
      <c r="CV458" s="12"/>
    </row>
    <row r="459" spans="1:100" x14ac:dyDescent="0.2">
      <c r="A459"/>
      <c r="B459"/>
      <c r="C459"/>
      <c r="D459"/>
      <c r="E459"/>
      <c r="F459"/>
      <c r="G459"/>
      <c r="H459"/>
      <c r="I459"/>
      <c r="J459"/>
      <c r="K459"/>
      <c r="L459"/>
      <c r="M459"/>
      <c r="N459"/>
      <c r="O459"/>
      <c r="P459"/>
      <c r="Q459"/>
      <c r="R459"/>
      <c r="S459"/>
      <c r="T459"/>
      <c r="U459"/>
      <c r="V459"/>
      <c r="W459"/>
      <c r="X459"/>
      <c r="Y459"/>
      <c r="Z459"/>
      <c r="AA459"/>
      <c r="AB459"/>
      <c r="AC459"/>
      <c r="AD459"/>
      <c r="AE459"/>
      <c r="AF459"/>
      <c r="AG459"/>
      <c r="AH459"/>
      <c r="AI459"/>
      <c r="AJ459"/>
      <c r="AK459"/>
      <c r="AL459"/>
      <c r="AM459"/>
      <c r="AN459"/>
      <c r="AO459"/>
      <c r="AP459"/>
      <c r="AQ459"/>
      <c r="AR459"/>
      <c r="AS459"/>
      <c r="AT459"/>
      <c r="AU459"/>
      <c r="AV459"/>
      <c r="AW459"/>
      <c r="AX459"/>
      <c r="AY459"/>
      <c r="AZ459"/>
      <c r="BA459"/>
      <c r="BB459"/>
      <c r="BC459"/>
      <c r="BD459"/>
      <c r="BE459"/>
      <c r="BF459"/>
      <c r="BG459"/>
      <c r="BH459"/>
      <c r="BI459"/>
      <c r="BJ459"/>
      <c r="BK459"/>
      <c r="BL459"/>
      <c r="BM459"/>
      <c r="BN459"/>
      <c r="BO459"/>
      <c r="BP459"/>
      <c r="BQ459"/>
      <c r="BR459" s="7"/>
      <c r="BS459" s="7"/>
      <c r="BT459" s="7"/>
      <c r="BU459" s="7"/>
      <c r="BV459" s="7"/>
      <c r="BW459" s="7"/>
      <c r="BX459" s="7"/>
      <c r="BY459" s="7"/>
      <c r="BZ459" s="7"/>
      <c r="CA459" s="7"/>
      <c r="CB459" s="7"/>
      <c r="CC459" s="7"/>
      <c r="CD459" s="7"/>
      <c r="CE459" s="7"/>
      <c r="CF459" s="7"/>
      <c r="CG459" s="7"/>
      <c r="CH459" s="7"/>
      <c r="CI459" s="7"/>
      <c r="CJ459" s="7"/>
      <c r="CK459" s="7"/>
      <c r="CL459" s="7"/>
      <c r="CM459" s="7"/>
      <c r="CN459" s="7"/>
      <c r="CO459" s="7"/>
      <c r="CP459" s="7"/>
      <c r="CQ459" s="7"/>
      <c r="CR459" s="7"/>
      <c r="CS459" s="7"/>
      <c r="CT459" s="7"/>
      <c r="CU459" s="7"/>
      <c r="CV459" s="7"/>
    </row>
    <row r="460" spans="1:100" ht="15.75" thickBot="1" x14ac:dyDescent="0.25">
      <c r="A460"/>
      <c r="B460"/>
      <c r="C460"/>
      <c r="D460"/>
      <c r="E460"/>
      <c r="F460"/>
      <c r="G460"/>
      <c r="H460"/>
      <c r="I460"/>
      <c r="J460"/>
      <c r="K460"/>
      <c r="L460"/>
      <c r="M460"/>
      <c r="N460"/>
      <c r="O460"/>
      <c r="P460"/>
      <c r="Q460"/>
      <c r="R460"/>
      <c r="S460"/>
      <c r="T460"/>
      <c r="U460"/>
      <c r="V460"/>
      <c r="W460"/>
      <c r="X460"/>
      <c r="Y460"/>
      <c r="Z460"/>
      <c r="AA460"/>
      <c r="AB460"/>
      <c r="AC460"/>
      <c r="AD460"/>
      <c r="AE460"/>
      <c r="AF460"/>
      <c r="AG460"/>
      <c r="AH460"/>
      <c r="AI460"/>
      <c r="AJ460"/>
      <c r="AK460"/>
      <c r="AL460"/>
      <c r="AM460"/>
      <c r="AN460"/>
      <c r="AO460"/>
      <c r="AP460"/>
      <c r="AQ460"/>
      <c r="AR460"/>
      <c r="AS460"/>
      <c r="AT460"/>
      <c r="AU460"/>
      <c r="AV460"/>
      <c r="AW460"/>
      <c r="AX460"/>
      <c r="AY460"/>
      <c r="AZ460"/>
      <c r="BA460"/>
      <c r="BB460"/>
      <c r="BC460"/>
      <c r="BD460"/>
      <c r="BE460"/>
      <c r="BF460"/>
      <c r="BG460"/>
      <c r="BH460"/>
      <c r="BI460"/>
      <c r="BJ460"/>
      <c r="BK460"/>
      <c r="BL460"/>
      <c r="BM460"/>
      <c r="BN460"/>
      <c r="BO460"/>
      <c r="BP460"/>
      <c r="BQ460"/>
      <c r="BR460" s="5"/>
      <c r="BS460" s="5"/>
      <c r="BT460" s="5"/>
      <c r="BU460" s="5"/>
      <c r="BV460" s="5"/>
      <c r="BW460" s="5"/>
      <c r="BX460" s="5"/>
      <c r="BY460" s="5"/>
      <c r="BZ460" s="5"/>
      <c r="CA460" s="5"/>
      <c r="CB460" s="5"/>
      <c r="CC460" s="5"/>
      <c r="CD460" s="5"/>
      <c r="CE460" s="5"/>
      <c r="CF460" s="5"/>
      <c r="CG460" s="5"/>
      <c r="CH460" s="5"/>
      <c r="CI460" s="5"/>
      <c r="CJ460" s="5"/>
      <c r="CK460" s="5"/>
      <c r="CL460" s="5"/>
      <c r="CM460" s="5"/>
      <c r="CN460" s="5"/>
      <c r="CO460" s="5"/>
      <c r="CP460" s="5"/>
      <c r="CQ460" s="5"/>
      <c r="CR460" s="5"/>
      <c r="CS460" s="5"/>
      <c r="CT460" s="5"/>
      <c r="CU460" s="5"/>
      <c r="CV460" s="5"/>
    </row>
    <row r="461" spans="1:100" x14ac:dyDescent="0.2">
      <c r="A461"/>
      <c r="B461"/>
      <c r="C461"/>
      <c r="D461"/>
      <c r="E461"/>
      <c r="F461"/>
      <c r="G461"/>
      <c r="H461"/>
      <c r="I461"/>
      <c r="J461"/>
      <c r="K461"/>
      <c r="L461"/>
      <c r="M461"/>
      <c r="N461"/>
      <c r="O461"/>
      <c r="P461"/>
      <c r="Q461"/>
      <c r="R461"/>
      <c r="S461"/>
      <c r="T461"/>
      <c r="U461"/>
      <c r="V461"/>
      <c r="W461"/>
      <c r="X461"/>
      <c r="Y461"/>
      <c r="Z461"/>
      <c r="AA461"/>
      <c r="AB461"/>
      <c r="AC461"/>
      <c r="AD461"/>
      <c r="AE461"/>
      <c r="AF461"/>
      <c r="AG461"/>
      <c r="AH461"/>
      <c r="AI461"/>
      <c r="AJ461"/>
      <c r="AK461"/>
      <c r="AL461"/>
      <c r="AM461"/>
      <c r="AN461"/>
      <c r="AO461"/>
      <c r="AP461"/>
      <c r="AQ461"/>
      <c r="AR461"/>
      <c r="AS461"/>
      <c r="AT461"/>
      <c r="AU461"/>
      <c r="AV461"/>
      <c r="AW461"/>
      <c r="AX461"/>
      <c r="AY461"/>
      <c r="AZ461"/>
      <c r="BA461"/>
      <c r="BB461"/>
      <c r="BC461"/>
      <c r="BD461"/>
      <c r="BE461"/>
      <c r="BF461"/>
      <c r="BG461"/>
      <c r="BH461"/>
      <c r="BI461"/>
      <c r="BJ461"/>
      <c r="BK461"/>
      <c r="BL461"/>
      <c r="BM461"/>
      <c r="BN461"/>
      <c r="BO461"/>
      <c r="BP461"/>
      <c r="BQ461"/>
      <c r="BR461" s="4"/>
      <c r="BS461" s="4"/>
      <c r="BT461" s="4"/>
      <c r="BU461" s="4"/>
      <c r="BV461" s="4"/>
      <c r="BW461" s="4"/>
      <c r="BX461" s="4"/>
      <c r="BY461" s="4"/>
      <c r="BZ461" s="4"/>
      <c r="CA461" s="4"/>
      <c r="CB461" s="4"/>
      <c r="CC461" s="4"/>
      <c r="CD461" s="4"/>
      <c r="CE461" s="4"/>
      <c r="CF461" s="4"/>
      <c r="CG461" s="4"/>
      <c r="CH461" s="4"/>
      <c r="CI461" s="4"/>
      <c r="CJ461" s="4"/>
      <c r="CK461" s="4"/>
      <c r="CL461" s="4"/>
      <c r="CM461" s="4"/>
      <c r="CN461" s="4"/>
      <c r="CO461" s="4"/>
      <c r="CP461" s="4"/>
      <c r="CQ461" s="4"/>
      <c r="CR461" s="4"/>
      <c r="CS461" s="4"/>
      <c r="CT461" s="4"/>
      <c r="CU461" s="4"/>
      <c r="CV461" s="4"/>
    </row>
    <row r="462" spans="1:100" x14ac:dyDescent="0.2">
      <c r="A462"/>
      <c r="B462"/>
      <c r="C462"/>
      <c r="D462"/>
      <c r="E462"/>
      <c r="F462"/>
      <c r="G462"/>
      <c r="H462"/>
      <c r="I462"/>
      <c r="J462"/>
      <c r="K462"/>
      <c r="L462"/>
      <c r="M462"/>
      <c r="N462"/>
      <c r="O462"/>
      <c r="P462"/>
      <c r="Q462"/>
      <c r="R462"/>
      <c r="S462"/>
      <c r="T462"/>
      <c r="U462"/>
      <c r="V462"/>
      <c r="W462"/>
      <c r="X462"/>
      <c r="Y462"/>
      <c r="Z462"/>
      <c r="AA462"/>
      <c r="AB462"/>
      <c r="AC462"/>
      <c r="AD462"/>
      <c r="AE462"/>
      <c r="AF462"/>
      <c r="AG462"/>
      <c r="AH462"/>
      <c r="AI462"/>
      <c r="AJ462"/>
      <c r="AK462"/>
      <c r="AL462"/>
      <c r="AM462"/>
      <c r="AN462"/>
      <c r="AO462"/>
      <c r="AP462"/>
      <c r="AQ462"/>
      <c r="AR462"/>
      <c r="AS462"/>
      <c r="AT462"/>
      <c r="AU462"/>
      <c r="AV462"/>
      <c r="AW462"/>
      <c r="AX462"/>
      <c r="AY462"/>
      <c r="AZ462"/>
      <c r="BA462"/>
      <c r="BB462"/>
      <c r="BC462"/>
      <c r="BD462"/>
      <c r="BE462"/>
      <c r="BF462"/>
      <c r="BG462"/>
      <c r="BH462"/>
      <c r="BI462"/>
      <c r="BJ462"/>
      <c r="BK462"/>
      <c r="BL462"/>
      <c r="BM462"/>
      <c r="BN462"/>
      <c r="BO462"/>
      <c r="BP462"/>
      <c r="BQ462"/>
      <c r="BR462" s="11"/>
      <c r="BS462" s="11"/>
      <c r="BT462" s="11"/>
      <c r="BU462" s="11"/>
      <c r="BV462" s="11"/>
      <c r="BW462" s="11"/>
      <c r="BX462" s="11"/>
      <c r="BY462" s="11"/>
      <c r="BZ462" s="11"/>
      <c r="CA462" s="11"/>
      <c r="CB462" s="11"/>
      <c r="CC462" s="11"/>
      <c r="CD462" s="11"/>
      <c r="CE462" s="11"/>
      <c r="CF462" s="11"/>
      <c r="CG462" s="11"/>
      <c r="CH462" s="11"/>
      <c r="CI462" s="11"/>
      <c r="CJ462" s="11"/>
      <c r="CK462" s="11"/>
      <c r="CL462" s="11"/>
      <c r="CM462" s="11"/>
      <c r="CN462" s="11"/>
      <c r="CO462" s="11"/>
      <c r="CP462" s="11"/>
      <c r="CQ462" s="11"/>
      <c r="CR462" s="11"/>
      <c r="CS462" s="11"/>
      <c r="CT462" s="11"/>
      <c r="CU462" s="11"/>
      <c r="CV462" s="11"/>
    </row>
    <row r="463" spans="1:100" x14ac:dyDescent="0.2">
      <c r="A463"/>
      <c r="B463"/>
      <c r="C463"/>
      <c r="D463"/>
      <c r="E463"/>
      <c r="F463"/>
      <c r="G463"/>
      <c r="H463"/>
      <c r="I463"/>
      <c r="J463"/>
      <c r="K463"/>
      <c r="L463"/>
      <c r="M463"/>
      <c r="N463"/>
      <c r="O463"/>
      <c r="P463"/>
      <c r="Q463"/>
      <c r="R463"/>
      <c r="S463"/>
      <c r="T463"/>
      <c r="U463"/>
      <c r="V463"/>
      <c r="W463"/>
      <c r="X463"/>
      <c r="Y463"/>
      <c r="Z463"/>
      <c r="AA463"/>
      <c r="AB463"/>
      <c r="AC463"/>
      <c r="AD463"/>
      <c r="AE463"/>
      <c r="AF463"/>
      <c r="AG463"/>
      <c r="AH463"/>
      <c r="AI463"/>
      <c r="AJ463"/>
      <c r="AK463"/>
      <c r="AL463"/>
      <c r="AM463"/>
      <c r="AN463"/>
      <c r="AO463"/>
      <c r="AP463"/>
      <c r="AQ463"/>
      <c r="AR463"/>
      <c r="AS463"/>
      <c r="AT463"/>
      <c r="AU463"/>
      <c r="AV463"/>
      <c r="AW463"/>
      <c r="AX463"/>
      <c r="AY463"/>
      <c r="AZ463"/>
      <c r="BA463"/>
      <c r="BB463"/>
      <c r="BC463"/>
      <c r="BD463"/>
      <c r="BE463"/>
      <c r="BF463"/>
      <c r="BG463"/>
      <c r="BH463"/>
      <c r="BI463"/>
      <c r="BJ463"/>
      <c r="BK463"/>
      <c r="BL463"/>
      <c r="BM463"/>
      <c r="BN463"/>
      <c r="BO463"/>
      <c r="BP463"/>
      <c r="BQ463"/>
      <c r="BR463" s="6"/>
      <c r="BS463" s="6"/>
      <c r="BT463" s="6"/>
      <c r="BU463" s="6"/>
      <c r="BV463" s="6"/>
      <c r="BW463" s="6"/>
      <c r="BX463" s="6"/>
      <c r="BY463" s="6"/>
      <c r="BZ463" s="6"/>
      <c r="CA463" s="6"/>
      <c r="CB463" s="6"/>
      <c r="CC463" s="6"/>
      <c r="CD463" s="6"/>
      <c r="CE463" s="6"/>
      <c r="CF463" s="6"/>
      <c r="CG463" s="6"/>
      <c r="CH463" s="6"/>
      <c r="CI463" s="6"/>
      <c r="CJ463" s="6"/>
      <c r="CK463" s="6"/>
      <c r="CL463" s="6"/>
      <c r="CM463" s="6"/>
      <c r="CN463" s="6"/>
      <c r="CO463" s="6"/>
      <c r="CP463" s="6"/>
      <c r="CQ463" s="6"/>
      <c r="CR463" s="6"/>
      <c r="CS463" s="6"/>
      <c r="CT463" s="6"/>
      <c r="CU463" s="6"/>
      <c r="CV463" s="6"/>
    </row>
    <row r="464" spans="1:100" x14ac:dyDescent="0.2">
      <c r="A464"/>
      <c r="B464"/>
      <c r="C464"/>
      <c r="D464"/>
      <c r="E464"/>
      <c r="F464"/>
      <c r="G464"/>
      <c r="H464"/>
      <c r="I464"/>
      <c r="J464"/>
      <c r="K464"/>
      <c r="L464"/>
      <c r="M464"/>
      <c r="N464"/>
      <c r="O464"/>
      <c r="P464"/>
      <c r="Q464"/>
      <c r="R464"/>
      <c r="S464"/>
      <c r="T464"/>
      <c r="U464"/>
      <c r="V464"/>
      <c r="W464"/>
      <c r="X464"/>
      <c r="Y464"/>
      <c r="Z464"/>
      <c r="AA464"/>
      <c r="AB464"/>
      <c r="AC464"/>
      <c r="AD464"/>
      <c r="AE464"/>
      <c r="AF464"/>
      <c r="AG464"/>
      <c r="AH464"/>
      <c r="AI464"/>
      <c r="AJ464"/>
      <c r="AK464"/>
      <c r="AL464"/>
      <c r="AM464"/>
      <c r="AN464"/>
      <c r="AO464"/>
      <c r="AP464"/>
      <c r="AQ464"/>
      <c r="AR464"/>
      <c r="AS464"/>
      <c r="AT464"/>
      <c r="AU464"/>
      <c r="AV464"/>
      <c r="AW464"/>
      <c r="AX464"/>
      <c r="AY464"/>
      <c r="AZ464"/>
      <c r="BA464"/>
      <c r="BB464"/>
      <c r="BC464"/>
      <c r="BD464"/>
      <c r="BE464"/>
      <c r="BF464"/>
      <c r="BG464"/>
      <c r="BH464"/>
      <c r="BI464"/>
      <c r="BJ464"/>
      <c r="BK464"/>
      <c r="BL464"/>
      <c r="BM464"/>
      <c r="BN464"/>
      <c r="BO464"/>
      <c r="BP464"/>
      <c r="BQ464"/>
      <c r="BR464" s="10"/>
      <c r="BS464" s="10"/>
      <c r="BT464" s="10"/>
      <c r="BU464" s="10"/>
      <c r="BV464" s="10"/>
      <c r="BW464" s="10"/>
      <c r="BX464" s="10"/>
      <c r="BY464" s="10"/>
      <c r="BZ464" s="10"/>
      <c r="CA464" s="10"/>
      <c r="CB464" s="10"/>
      <c r="CC464" s="10"/>
      <c r="CD464" s="10"/>
      <c r="CE464" s="10"/>
      <c r="CF464" s="10"/>
      <c r="CG464" s="10"/>
      <c r="CH464" s="10"/>
      <c r="CI464" s="10"/>
      <c r="CJ464" s="10"/>
      <c r="CK464" s="10"/>
      <c r="CL464" s="10"/>
      <c r="CM464" s="10"/>
      <c r="CN464" s="10"/>
      <c r="CO464" s="10"/>
      <c r="CP464" s="10"/>
      <c r="CQ464" s="10"/>
      <c r="CR464" s="10"/>
      <c r="CS464" s="10"/>
      <c r="CT464" s="10"/>
      <c r="CU464" s="10"/>
      <c r="CV464" s="10"/>
    </row>
    <row r="465" spans="1:100" x14ac:dyDescent="0.2">
      <c r="A465"/>
      <c r="B465"/>
      <c r="C465"/>
      <c r="D465"/>
      <c r="E465"/>
      <c r="F465"/>
      <c r="G465"/>
      <c r="H465"/>
      <c r="I465"/>
      <c r="J465"/>
      <c r="K465"/>
      <c r="L465"/>
      <c r="M465"/>
      <c r="N465"/>
      <c r="O465"/>
      <c r="P465"/>
      <c r="Q465"/>
      <c r="R465"/>
      <c r="S465"/>
      <c r="T465"/>
      <c r="U465"/>
      <c r="V465"/>
      <c r="W465"/>
      <c r="X465"/>
      <c r="Y465"/>
      <c r="Z465"/>
      <c r="AA465"/>
      <c r="AB465"/>
      <c r="AC465"/>
      <c r="AD465"/>
      <c r="AE465"/>
      <c r="AF465"/>
      <c r="AG465"/>
      <c r="AH465"/>
      <c r="AI465"/>
      <c r="AJ465"/>
      <c r="AK465"/>
      <c r="AL465"/>
      <c r="AM465"/>
      <c r="AN465"/>
      <c r="AO465"/>
      <c r="AP465"/>
      <c r="AQ465"/>
      <c r="AR465"/>
      <c r="AS465"/>
      <c r="AT465"/>
      <c r="AU465"/>
      <c r="AV465"/>
      <c r="AW465"/>
      <c r="AX465"/>
      <c r="AY465"/>
      <c r="AZ465"/>
      <c r="BA465"/>
      <c r="BB465"/>
      <c r="BC465"/>
      <c r="BD465"/>
      <c r="BE465"/>
      <c r="BF465"/>
      <c r="BG465"/>
      <c r="BH465"/>
      <c r="BI465"/>
      <c r="BJ465"/>
      <c r="BK465"/>
      <c r="BL465"/>
      <c r="BM465"/>
      <c r="BN465"/>
      <c r="BO465"/>
      <c r="BP465"/>
      <c r="BQ465"/>
      <c r="BR465" s="9"/>
      <c r="BS465" s="9"/>
      <c r="BT465" s="9"/>
      <c r="BU465" s="9"/>
      <c r="BV465" s="9"/>
      <c r="BW465" s="9"/>
      <c r="BX465" s="9"/>
      <c r="BY465" s="9"/>
      <c r="BZ465" s="9"/>
      <c r="CA465" s="9"/>
      <c r="CB465" s="9"/>
      <c r="CC465" s="9"/>
      <c r="CD465" s="9"/>
      <c r="CE465" s="9"/>
      <c r="CF465" s="9"/>
      <c r="CG465" s="9"/>
      <c r="CH465" s="9"/>
      <c r="CI465" s="9"/>
      <c r="CJ465" s="9"/>
      <c r="CK465" s="9"/>
      <c r="CL465" s="9"/>
      <c r="CM465" s="9"/>
      <c r="CN465" s="9"/>
      <c r="CO465" s="9"/>
      <c r="CP465" s="9"/>
      <c r="CQ465" s="9"/>
      <c r="CR465" s="9"/>
      <c r="CS465" s="9"/>
      <c r="CT465" s="9"/>
      <c r="CU465" s="9"/>
      <c r="CV465" s="9"/>
    </row>
    <row r="466" spans="1:100" x14ac:dyDescent="0.2">
      <c r="A466"/>
      <c r="B466"/>
      <c r="C466"/>
      <c r="D466"/>
      <c r="E466"/>
      <c r="F466"/>
      <c r="G466"/>
      <c r="H466"/>
      <c r="I466"/>
      <c r="J466"/>
      <c r="K466"/>
      <c r="L466"/>
      <c r="M466"/>
      <c r="N466"/>
      <c r="O466"/>
      <c r="P466"/>
      <c r="Q466"/>
      <c r="R466"/>
      <c r="S466"/>
      <c r="T466"/>
      <c r="U466"/>
      <c r="V466"/>
      <c r="W466"/>
      <c r="X466"/>
      <c r="Y466"/>
      <c r="Z466"/>
      <c r="AA466"/>
      <c r="AB466"/>
      <c r="AC466"/>
      <c r="AD466"/>
      <c r="AE466"/>
      <c r="AF466"/>
      <c r="AG466"/>
      <c r="AH466"/>
      <c r="AI466"/>
      <c r="AJ466"/>
      <c r="AK466"/>
      <c r="AL466"/>
      <c r="AM466"/>
      <c r="AN466"/>
      <c r="AO466"/>
      <c r="AP466"/>
      <c r="AQ466"/>
      <c r="AR466"/>
      <c r="AS466"/>
      <c r="AT466"/>
      <c r="AU466"/>
      <c r="AV466"/>
      <c r="AW466"/>
      <c r="AX466"/>
      <c r="AY466"/>
      <c r="AZ466"/>
      <c r="BA466"/>
      <c r="BB466"/>
      <c r="BC466"/>
      <c r="BD466"/>
      <c r="BE466"/>
      <c r="BF466"/>
      <c r="BG466"/>
      <c r="BH466"/>
      <c r="BI466"/>
      <c r="BJ466"/>
      <c r="BK466"/>
      <c r="BL466"/>
      <c r="BM466"/>
      <c r="BN466"/>
      <c r="BO466"/>
      <c r="BP466"/>
      <c r="BQ466"/>
      <c r="BR466" s="8"/>
      <c r="BS466" s="8"/>
      <c r="BT466" s="8"/>
      <c r="BU466" s="8"/>
      <c r="BV466" s="8"/>
      <c r="BW466" s="8"/>
      <c r="BX466" s="8"/>
      <c r="BY466" s="8"/>
      <c r="BZ466" s="8"/>
      <c r="CA466" s="8"/>
      <c r="CB466" s="8"/>
      <c r="CC466" s="8"/>
      <c r="CD466" s="8"/>
      <c r="CE466" s="8"/>
      <c r="CF466" s="8"/>
      <c r="CG466" s="8"/>
      <c r="CH466" s="8"/>
      <c r="CI466" s="8"/>
      <c r="CJ466" s="8"/>
      <c r="CK466" s="8"/>
      <c r="CL466" s="8"/>
      <c r="CM466" s="8"/>
      <c r="CN466" s="8"/>
      <c r="CO466" s="8"/>
      <c r="CP466" s="8"/>
      <c r="CQ466" s="8"/>
      <c r="CR466" s="8"/>
      <c r="CS466" s="8"/>
      <c r="CT466" s="8"/>
      <c r="CU466" s="8"/>
      <c r="CV466" s="8"/>
    </row>
    <row r="467" spans="1:100" x14ac:dyDescent="0.2">
      <c r="A467"/>
      <c r="B467"/>
      <c r="C467"/>
      <c r="D467"/>
      <c r="E467"/>
      <c r="F467"/>
      <c r="G467"/>
      <c r="H467"/>
      <c r="I467"/>
      <c r="J467"/>
      <c r="K467"/>
      <c r="L467"/>
      <c r="M467"/>
      <c r="N467"/>
      <c r="O467"/>
      <c r="P467"/>
      <c r="Q467"/>
      <c r="R467"/>
      <c r="S467"/>
      <c r="T467"/>
      <c r="U467"/>
      <c r="V467"/>
      <c r="W467"/>
      <c r="X467"/>
      <c r="Y467"/>
      <c r="Z467"/>
      <c r="AA467"/>
      <c r="AB467"/>
      <c r="AC467"/>
      <c r="AD467"/>
      <c r="AE467"/>
      <c r="AF467"/>
      <c r="AG467"/>
      <c r="AH467"/>
      <c r="AI467"/>
      <c r="AJ467"/>
      <c r="AK467"/>
      <c r="AL467"/>
      <c r="AM467"/>
      <c r="AN467"/>
      <c r="AO467"/>
      <c r="AP467"/>
      <c r="AQ467"/>
      <c r="AR467"/>
      <c r="AS467"/>
      <c r="AT467"/>
      <c r="AU467"/>
      <c r="AV467"/>
      <c r="AW467"/>
      <c r="AX467"/>
      <c r="AY467"/>
      <c r="AZ467"/>
      <c r="BA467"/>
      <c r="BB467"/>
      <c r="BC467"/>
      <c r="BD467"/>
      <c r="BE467"/>
      <c r="BF467"/>
      <c r="BG467"/>
      <c r="BH467"/>
      <c r="BI467"/>
      <c r="BJ467"/>
      <c r="BK467"/>
      <c r="BL467"/>
      <c r="BM467"/>
      <c r="BN467"/>
      <c r="BO467"/>
      <c r="BP467"/>
      <c r="BQ467"/>
      <c r="BR467" s="3"/>
      <c r="BS467" s="3"/>
      <c r="BT467" s="3"/>
      <c r="BU467" s="3"/>
      <c r="BV467" s="3"/>
      <c r="BW467" s="3"/>
      <c r="BX467" s="3"/>
      <c r="BY467" s="3"/>
      <c r="BZ467" s="3"/>
      <c r="CA467" s="3"/>
      <c r="CB467" s="3"/>
      <c r="CC467" s="3"/>
      <c r="CD467" s="3"/>
      <c r="CE467" s="3"/>
      <c r="CF467" s="3"/>
      <c r="CG467" s="3"/>
      <c r="CH467" s="3"/>
      <c r="CI467" s="3"/>
      <c r="CJ467" s="3"/>
      <c r="CK467" s="3"/>
      <c r="CL467" s="3"/>
      <c r="CM467" s="3"/>
      <c r="CN467" s="3"/>
      <c r="CO467" s="3"/>
      <c r="CP467" s="3"/>
      <c r="CQ467" s="3"/>
      <c r="CR467" s="3"/>
      <c r="CS467" s="3"/>
      <c r="CT467" s="3"/>
      <c r="CU467" s="3"/>
      <c r="CV467" s="3"/>
    </row>
    <row r="468" spans="1:100" x14ac:dyDescent="0.2">
      <c r="A468"/>
      <c r="B468"/>
      <c r="C468"/>
      <c r="D468"/>
      <c r="E468"/>
      <c r="F468"/>
      <c r="G468"/>
      <c r="H468"/>
      <c r="I468"/>
      <c r="J468"/>
      <c r="K468"/>
      <c r="L468"/>
      <c r="M468"/>
      <c r="N468"/>
      <c r="O468"/>
      <c r="P468"/>
      <c r="Q468"/>
      <c r="R468"/>
      <c r="S468"/>
      <c r="T468"/>
      <c r="U468"/>
      <c r="V468"/>
      <c r="W468"/>
      <c r="X468"/>
      <c r="Y468"/>
      <c r="Z468"/>
      <c r="AA468"/>
      <c r="AB468"/>
      <c r="AC468"/>
      <c r="AD468"/>
      <c r="AE468"/>
      <c r="AF468"/>
      <c r="AG468"/>
      <c r="AH468"/>
      <c r="AI468"/>
      <c r="AJ468"/>
      <c r="AK468"/>
      <c r="AL468"/>
      <c r="AM468"/>
      <c r="AN468"/>
      <c r="AO468"/>
      <c r="AP468"/>
      <c r="AQ468"/>
      <c r="AR468"/>
      <c r="AS468"/>
      <c r="AT468"/>
      <c r="AU468"/>
      <c r="AV468"/>
      <c r="AW468"/>
      <c r="AX468"/>
      <c r="AY468"/>
      <c r="AZ468"/>
      <c r="BA468"/>
      <c r="BB468"/>
      <c r="BC468"/>
      <c r="BD468"/>
      <c r="BE468"/>
      <c r="BF468"/>
      <c r="BG468"/>
      <c r="BH468"/>
      <c r="BI468"/>
      <c r="BJ468"/>
      <c r="BK468"/>
      <c r="BL468"/>
      <c r="BM468"/>
      <c r="BN468"/>
      <c r="BO468"/>
      <c r="BP468"/>
      <c r="BQ468"/>
      <c r="BR468" s="12"/>
      <c r="BS468" s="12"/>
      <c r="BT468" s="12"/>
      <c r="BU468" s="12"/>
      <c r="BV468" s="12"/>
      <c r="BW468" s="12"/>
      <c r="BX468" s="12"/>
      <c r="BY468" s="12"/>
      <c r="BZ468" s="12"/>
      <c r="CA468" s="12"/>
      <c r="CB468" s="12"/>
      <c r="CC468" s="12"/>
      <c r="CD468" s="12"/>
      <c r="CE468" s="12"/>
      <c r="CF468" s="12"/>
      <c r="CG468" s="12"/>
      <c r="CH468" s="12"/>
      <c r="CI468" s="12"/>
      <c r="CJ468" s="12"/>
      <c r="CK468" s="12"/>
      <c r="CL468" s="12"/>
      <c r="CM468" s="12"/>
      <c r="CN468" s="12"/>
      <c r="CO468" s="12"/>
      <c r="CP468" s="12"/>
      <c r="CQ468" s="12"/>
      <c r="CR468" s="12"/>
      <c r="CS468" s="12"/>
      <c r="CT468" s="12"/>
      <c r="CU468" s="12"/>
      <c r="CV468" s="12"/>
    </row>
    <row r="469" spans="1:100" x14ac:dyDescent="0.2">
      <c r="A469"/>
      <c r="B469"/>
      <c r="C469"/>
      <c r="D469"/>
      <c r="E469"/>
      <c r="F469"/>
      <c r="G469"/>
      <c r="H469"/>
      <c r="I469"/>
      <c r="J469"/>
      <c r="K469"/>
      <c r="L469"/>
      <c r="M469"/>
      <c r="N469"/>
      <c r="O469"/>
      <c r="P469"/>
      <c r="Q469"/>
      <c r="R469"/>
      <c r="S469"/>
      <c r="T469"/>
      <c r="U469"/>
      <c r="V469"/>
      <c r="W469"/>
      <c r="X469"/>
      <c r="Y469"/>
      <c r="Z469"/>
      <c r="AA469"/>
      <c r="AB469"/>
      <c r="AC469"/>
      <c r="AD469"/>
      <c r="AE469"/>
      <c r="AF469"/>
      <c r="AG469"/>
      <c r="AH469"/>
      <c r="AI469"/>
      <c r="AJ469"/>
      <c r="AK469"/>
      <c r="AL469"/>
      <c r="AM469"/>
      <c r="AN469"/>
      <c r="AO469"/>
      <c r="AP469"/>
      <c r="AQ469"/>
      <c r="AR469"/>
      <c r="AS469"/>
      <c r="AT469"/>
      <c r="AU469"/>
      <c r="AV469"/>
      <c r="AW469"/>
      <c r="AX469"/>
      <c r="AY469"/>
      <c r="AZ469"/>
      <c r="BA469"/>
      <c r="BB469"/>
      <c r="BC469"/>
      <c r="BD469"/>
      <c r="BE469"/>
      <c r="BF469"/>
      <c r="BG469"/>
      <c r="BH469"/>
      <c r="BI469"/>
      <c r="BJ469"/>
      <c r="BK469"/>
      <c r="BL469"/>
      <c r="BM469"/>
      <c r="BN469"/>
      <c r="BO469"/>
      <c r="BP469"/>
      <c r="BQ469"/>
      <c r="BR469" s="7"/>
      <c r="BS469" s="7"/>
      <c r="BT469" s="7"/>
      <c r="BU469" s="7"/>
      <c r="BV469" s="7"/>
      <c r="BW469" s="7"/>
      <c r="BX469" s="7"/>
      <c r="BY469" s="7"/>
      <c r="BZ469" s="7"/>
      <c r="CA469" s="7"/>
      <c r="CB469" s="7"/>
      <c r="CC469" s="7"/>
      <c r="CD469" s="7"/>
      <c r="CE469" s="7"/>
      <c r="CF469" s="7"/>
      <c r="CG469" s="7"/>
      <c r="CH469" s="7"/>
      <c r="CI469" s="7"/>
      <c r="CJ469" s="7"/>
      <c r="CK469" s="7"/>
      <c r="CL469" s="7"/>
      <c r="CM469" s="7"/>
      <c r="CN469" s="7"/>
      <c r="CO469" s="7"/>
      <c r="CP469" s="7"/>
      <c r="CQ469" s="7"/>
      <c r="CR469" s="7"/>
      <c r="CS469" s="7"/>
      <c r="CT469" s="7"/>
      <c r="CU469" s="7"/>
      <c r="CV469" s="7"/>
    </row>
    <row r="470" spans="1:100" ht="15.75" thickBot="1" x14ac:dyDescent="0.25">
      <c r="A470"/>
      <c r="B470"/>
      <c r="C470"/>
      <c r="D470"/>
      <c r="E470"/>
      <c r="F470"/>
      <c r="G470"/>
      <c r="H470"/>
      <c r="I470"/>
      <c r="J470"/>
      <c r="K470"/>
      <c r="L470"/>
      <c r="M470"/>
      <c r="N470"/>
      <c r="O470"/>
      <c r="P470"/>
      <c r="Q470"/>
      <c r="R470"/>
      <c r="S470"/>
      <c r="T470"/>
      <c r="U470"/>
      <c r="V470"/>
      <c r="W470"/>
      <c r="X470"/>
      <c r="Y470"/>
      <c r="Z470"/>
      <c r="AA470"/>
      <c r="AB470"/>
      <c r="AC470"/>
      <c r="AD470"/>
      <c r="AE470"/>
      <c r="AF470"/>
      <c r="AG470"/>
      <c r="AH470"/>
      <c r="AI470"/>
      <c r="AJ470"/>
      <c r="AK470"/>
      <c r="AL470"/>
      <c r="AM470"/>
      <c r="AN470"/>
      <c r="AO470"/>
      <c r="AP470"/>
      <c r="AQ470"/>
      <c r="AR470"/>
      <c r="AS470"/>
      <c r="AT470"/>
      <c r="AU470"/>
      <c r="AV470"/>
      <c r="AW470"/>
      <c r="AX470"/>
      <c r="AY470"/>
      <c r="AZ470"/>
      <c r="BA470"/>
      <c r="BB470"/>
      <c r="BC470"/>
      <c r="BD470"/>
      <c r="BE470"/>
      <c r="BF470"/>
      <c r="BG470"/>
      <c r="BH470"/>
      <c r="BI470"/>
      <c r="BJ470"/>
      <c r="BK470"/>
      <c r="BL470"/>
      <c r="BM470"/>
      <c r="BN470"/>
      <c r="BO470"/>
      <c r="BP470"/>
      <c r="BQ470"/>
      <c r="BR470" s="5"/>
      <c r="BS470" s="5"/>
      <c r="BT470" s="5"/>
      <c r="BU470" s="5"/>
      <c r="BV470" s="5"/>
      <c r="BW470" s="5"/>
      <c r="BX470" s="5"/>
      <c r="BY470" s="5"/>
      <c r="BZ470" s="5"/>
      <c r="CA470" s="5"/>
      <c r="CB470" s="5"/>
      <c r="CC470" s="5"/>
      <c r="CD470" s="5"/>
      <c r="CE470" s="5"/>
      <c r="CF470" s="5"/>
      <c r="CG470" s="5"/>
      <c r="CH470" s="5"/>
      <c r="CI470" s="5"/>
      <c r="CJ470" s="5"/>
      <c r="CK470" s="5"/>
      <c r="CL470" s="5"/>
      <c r="CM470" s="5"/>
      <c r="CN470" s="5"/>
      <c r="CO470" s="5"/>
      <c r="CP470" s="5"/>
      <c r="CQ470" s="5"/>
      <c r="CR470" s="5"/>
      <c r="CS470" s="5"/>
      <c r="CT470" s="5"/>
      <c r="CU470" s="5"/>
      <c r="CV470" s="5"/>
    </row>
    <row r="471" spans="1:100" x14ac:dyDescent="0.2">
      <c r="A471"/>
      <c r="B471"/>
      <c r="C471"/>
      <c r="D471"/>
      <c r="E471"/>
      <c r="F471"/>
      <c r="G471"/>
      <c r="H471"/>
      <c r="I471"/>
      <c r="J471"/>
      <c r="K471"/>
      <c r="L471"/>
      <c r="M471"/>
      <c r="N471"/>
      <c r="O471"/>
      <c r="P471"/>
      <c r="Q471"/>
      <c r="R471"/>
      <c r="S471"/>
      <c r="T471"/>
      <c r="U471"/>
      <c r="V471"/>
      <c r="W471"/>
      <c r="X471"/>
      <c r="Y471"/>
      <c r="Z471"/>
      <c r="AA471"/>
      <c r="AB471"/>
      <c r="AC471"/>
      <c r="AD471"/>
      <c r="AE471"/>
      <c r="AF471"/>
      <c r="AG471"/>
      <c r="AH471"/>
      <c r="AI471"/>
      <c r="AJ471"/>
      <c r="AK471"/>
      <c r="AL471"/>
      <c r="AM471"/>
      <c r="AN471"/>
      <c r="AO471"/>
      <c r="AP471"/>
      <c r="AQ471"/>
      <c r="AR471"/>
      <c r="AS471"/>
      <c r="AT471"/>
      <c r="AU471"/>
      <c r="AV471"/>
      <c r="AW471"/>
      <c r="AX471"/>
      <c r="AY471"/>
      <c r="AZ471"/>
      <c r="BA471"/>
      <c r="BB471"/>
      <c r="BC471"/>
      <c r="BD471"/>
      <c r="BE471"/>
      <c r="BF471"/>
      <c r="BG471"/>
      <c r="BH471"/>
      <c r="BI471"/>
      <c r="BJ471"/>
      <c r="BK471"/>
      <c r="BL471"/>
      <c r="BM471"/>
      <c r="BN471"/>
      <c r="BO471"/>
      <c r="BP471"/>
      <c r="BQ471"/>
      <c r="BR471" s="4"/>
      <c r="BS471" s="4"/>
      <c r="BT471" s="4"/>
      <c r="BU471" s="4"/>
      <c r="BV471" s="4"/>
      <c r="BW471" s="4"/>
      <c r="BX471" s="4"/>
      <c r="BY471" s="4"/>
      <c r="BZ471" s="4"/>
      <c r="CA471" s="4"/>
      <c r="CB471" s="4"/>
      <c r="CC471" s="4"/>
      <c r="CD471" s="4"/>
      <c r="CE471" s="4"/>
      <c r="CF471" s="4"/>
      <c r="CG471" s="4"/>
      <c r="CH471" s="4"/>
      <c r="CI471" s="4"/>
      <c r="CJ471" s="4"/>
      <c r="CK471" s="4"/>
      <c r="CL471" s="4"/>
      <c r="CM471" s="4"/>
      <c r="CN471" s="4"/>
      <c r="CO471" s="4"/>
      <c r="CP471" s="4"/>
      <c r="CQ471" s="4"/>
      <c r="CR471" s="4"/>
      <c r="CS471" s="4"/>
      <c r="CT471" s="4"/>
      <c r="CU471" s="4"/>
      <c r="CV471" s="4"/>
    </row>
    <row r="472" spans="1:100" x14ac:dyDescent="0.2">
      <c r="A472"/>
      <c r="B472"/>
      <c r="C472"/>
      <c r="D472"/>
      <c r="E472"/>
      <c r="F472"/>
      <c r="G472"/>
      <c r="H472"/>
      <c r="I472"/>
      <c r="J472"/>
      <c r="K472"/>
      <c r="L472"/>
      <c r="M472"/>
      <c r="N472"/>
      <c r="O472"/>
      <c r="P472"/>
      <c r="Q472"/>
      <c r="R472"/>
      <c r="S472"/>
      <c r="T472"/>
      <c r="U472"/>
      <c r="V472"/>
      <c r="W472"/>
      <c r="X472"/>
      <c r="Y472"/>
      <c r="Z472"/>
      <c r="AA472"/>
      <c r="AB472"/>
      <c r="AC472"/>
      <c r="AD472"/>
      <c r="AE472"/>
      <c r="AF472"/>
      <c r="AG472"/>
      <c r="AH472"/>
      <c r="AI472"/>
      <c r="AJ472"/>
      <c r="AK472"/>
      <c r="AL472"/>
      <c r="AM472"/>
      <c r="AN472"/>
      <c r="AO472"/>
      <c r="AP472"/>
      <c r="AQ472"/>
      <c r="AR472"/>
      <c r="AS472"/>
      <c r="AT472"/>
      <c r="AU472"/>
      <c r="AV472"/>
      <c r="AW472"/>
      <c r="AX472"/>
      <c r="AY472"/>
      <c r="AZ472"/>
      <c r="BA472"/>
      <c r="BB472"/>
      <c r="BC472"/>
      <c r="BD472"/>
      <c r="BE472"/>
      <c r="BF472"/>
      <c r="BG472"/>
      <c r="BH472"/>
      <c r="BI472"/>
      <c r="BJ472"/>
      <c r="BK472"/>
      <c r="BL472"/>
      <c r="BM472"/>
      <c r="BN472"/>
      <c r="BO472"/>
      <c r="BP472"/>
      <c r="BQ472"/>
      <c r="BR472" s="11"/>
      <c r="BS472" s="11"/>
      <c r="BT472" s="11"/>
      <c r="BU472" s="11"/>
      <c r="BV472" s="11"/>
      <c r="BW472" s="11"/>
      <c r="BX472" s="11"/>
      <c r="BY472" s="11"/>
      <c r="BZ472" s="11"/>
      <c r="CA472" s="11"/>
      <c r="CB472" s="11"/>
      <c r="CC472" s="11"/>
      <c r="CD472" s="11"/>
      <c r="CE472" s="11"/>
      <c r="CF472" s="11"/>
      <c r="CG472" s="11"/>
      <c r="CH472" s="11"/>
      <c r="CI472" s="11"/>
      <c r="CJ472" s="11"/>
      <c r="CK472" s="11"/>
      <c r="CL472" s="11"/>
      <c r="CM472" s="11"/>
      <c r="CN472" s="11"/>
      <c r="CO472" s="11"/>
      <c r="CP472" s="11"/>
      <c r="CQ472" s="11"/>
      <c r="CR472" s="11"/>
      <c r="CS472" s="11"/>
      <c r="CT472" s="11"/>
      <c r="CU472" s="11"/>
      <c r="CV472" s="11"/>
    </row>
    <row r="473" spans="1:100" x14ac:dyDescent="0.2">
      <c r="A473"/>
      <c r="B473"/>
      <c r="C473"/>
      <c r="D473"/>
      <c r="E473"/>
      <c r="F473"/>
      <c r="G473"/>
      <c r="H473"/>
      <c r="I473"/>
      <c r="J473"/>
      <c r="K473"/>
      <c r="L473"/>
      <c r="M473"/>
      <c r="N473"/>
      <c r="O473"/>
      <c r="P473"/>
      <c r="Q473"/>
      <c r="R473"/>
      <c r="S473"/>
      <c r="T473"/>
      <c r="U473"/>
      <c r="V473"/>
      <c r="W473"/>
      <c r="X473"/>
      <c r="Y473"/>
      <c r="Z473"/>
      <c r="AA473"/>
      <c r="AB473"/>
      <c r="AC473"/>
      <c r="AD473"/>
      <c r="AE473"/>
      <c r="AF473"/>
      <c r="AG473"/>
      <c r="AH473"/>
      <c r="AI473"/>
      <c r="AJ473"/>
      <c r="AK473"/>
      <c r="AL473"/>
      <c r="AM473"/>
      <c r="AN473"/>
      <c r="AO473"/>
      <c r="AP473"/>
      <c r="AQ473"/>
      <c r="AR473"/>
      <c r="AS473"/>
      <c r="AT473"/>
      <c r="AU473"/>
      <c r="AV473"/>
      <c r="AW473"/>
      <c r="AX473"/>
      <c r="AY473"/>
      <c r="AZ473"/>
      <c r="BA473"/>
      <c r="BB473"/>
      <c r="BC473"/>
      <c r="BD473"/>
      <c r="BE473"/>
      <c r="BF473"/>
      <c r="BG473"/>
      <c r="BH473"/>
      <c r="BI473"/>
      <c r="BJ473"/>
      <c r="BK473"/>
      <c r="BL473"/>
      <c r="BM473"/>
      <c r="BN473"/>
      <c r="BO473"/>
      <c r="BP473"/>
      <c r="BQ473"/>
      <c r="BR473" s="6"/>
      <c r="BS473" s="6"/>
      <c r="BT473" s="6"/>
      <c r="BU473" s="6"/>
      <c r="BV473" s="6"/>
      <c r="BW473" s="6"/>
      <c r="BX473" s="6"/>
      <c r="BY473" s="6"/>
      <c r="BZ473" s="6"/>
      <c r="CA473" s="6"/>
      <c r="CB473" s="6"/>
      <c r="CC473" s="6"/>
      <c r="CD473" s="6"/>
      <c r="CE473" s="6"/>
      <c r="CF473" s="6"/>
      <c r="CG473" s="6"/>
      <c r="CH473" s="6"/>
      <c r="CI473" s="6"/>
      <c r="CJ473" s="6"/>
      <c r="CK473" s="6"/>
      <c r="CL473" s="6"/>
      <c r="CM473" s="6"/>
      <c r="CN473" s="6"/>
      <c r="CO473" s="6"/>
      <c r="CP473" s="6"/>
      <c r="CQ473" s="6"/>
      <c r="CR473" s="6"/>
      <c r="CS473" s="6"/>
      <c r="CT473" s="6"/>
      <c r="CU473" s="6"/>
      <c r="CV473" s="6"/>
    </row>
    <row r="474" spans="1:100" x14ac:dyDescent="0.2">
      <c r="A474"/>
      <c r="B474"/>
      <c r="C474"/>
      <c r="D474"/>
      <c r="E474"/>
      <c r="F474"/>
      <c r="G474"/>
      <c r="H474"/>
      <c r="I474"/>
      <c r="J474"/>
      <c r="K474"/>
      <c r="L474"/>
      <c r="M474"/>
      <c r="N474"/>
      <c r="O474"/>
      <c r="P474"/>
      <c r="Q474"/>
      <c r="R474"/>
      <c r="S474"/>
      <c r="T474"/>
      <c r="U474"/>
      <c r="V474"/>
      <c r="W474"/>
      <c r="X474"/>
      <c r="Y474"/>
      <c r="Z474"/>
      <c r="AA474"/>
      <c r="AB474"/>
      <c r="AC474"/>
      <c r="AD474"/>
      <c r="AE474"/>
      <c r="AF474"/>
      <c r="AG474"/>
      <c r="AH474"/>
      <c r="AI474"/>
      <c r="AJ474"/>
      <c r="AK474"/>
      <c r="AL474"/>
      <c r="AM474"/>
      <c r="AN474"/>
      <c r="AO474"/>
      <c r="AP474"/>
      <c r="AQ474"/>
      <c r="AR474"/>
      <c r="AS474"/>
      <c r="AT474"/>
      <c r="AU474"/>
      <c r="AV474"/>
      <c r="AW474"/>
      <c r="AX474"/>
      <c r="AY474"/>
      <c r="AZ474"/>
      <c r="BA474"/>
      <c r="BB474"/>
      <c r="BC474"/>
      <c r="BD474"/>
      <c r="BE474"/>
      <c r="BF474"/>
      <c r="BG474"/>
      <c r="BH474"/>
      <c r="BI474"/>
      <c r="BJ474"/>
      <c r="BK474"/>
      <c r="BL474"/>
      <c r="BM474"/>
      <c r="BN474"/>
      <c r="BO474"/>
      <c r="BP474"/>
      <c r="BQ474"/>
      <c r="BR474" s="10"/>
      <c r="BS474" s="10"/>
      <c r="BT474" s="10"/>
      <c r="BU474" s="10"/>
      <c r="BV474" s="10"/>
      <c r="BW474" s="10"/>
      <c r="BX474" s="10"/>
      <c r="BY474" s="10"/>
      <c r="BZ474" s="10"/>
      <c r="CA474" s="10"/>
      <c r="CB474" s="10"/>
      <c r="CC474" s="10"/>
      <c r="CD474" s="10"/>
      <c r="CE474" s="10"/>
      <c r="CF474" s="10"/>
      <c r="CG474" s="10"/>
      <c r="CH474" s="10"/>
      <c r="CI474" s="10"/>
      <c r="CJ474" s="10"/>
      <c r="CK474" s="10"/>
      <c r="CL474" s="10"/>
      <c r="CM474" s="10"/>
      <c r="CN474" s="10"/>
      <c r="CO474" s="10"/>
      <c r="CP474" s="10"/>
      <c r="CQ474" s="10"/>
      <c r="CR474" s="10"/>
      <c r="CS474" s="10"/>
      <c r="CT474" s="10"/>
      <c r="CU474" s="10"/>
      <c r="CV474" s="10"/>
    </row>
    <row r="475" spans="1:100" x14ac:dyDescent="0.2">
      <c r="A475"/>
      <c r="B475"/>
      <c r="C475"/>
      <c r="D475"/>
      <c r="E475"/>
      <c r="F475"/>
      <c r="G475"/>
      <c r="H475"/>
      <c r="I475"/>
      <c r="J475"/>
      <c r="K475"/>
      <c r="L475"/>
      <c r="M475"/>
      <c r="N475"/>
      <c r="O475"/>
      <c r="P475"/>
      <c r="Q475"/>
      <c r="R475"/>
      <c r="S475"/>
      <c r="T475"/>
      <c r="U475"/>
      <c r="V475"/>
      <c r="W475"/>
      <c r="X475"/>
      <c r="Y475"/>
      <c r="Z475"/>
      <c r="AA475"/>
      <c r="AB475"/>
      <c r="AC475"/>
      <c r="AD475"/>
      <c r="AE475"/>
      <c r="AF475"/>
      <c r="AG475"/>
      <c r="AH475"/>
      <c r="AI475"/>
      <c r="AJ475"/>
      <c r="AK475"/>
      <c r="AL475"/>
      <c r="AM475"/>
      <c r="AN475"/>
      <c r="AO475"/>
      <c r="AP475"/>
      <c r="AQ475"/>
      <c r="AR475"/>
      <c r="AS475"/>
      <c r="AT475"/>
      <c r="AU475"/>
      <c r="AV475"/>
      <c r="AW475"/>
      <c r="AX475"/>
      <c r="AY475"/>
      <c r="AZ475"/>
      <c r="BA475"/>
      <c r="BB475"/>
      <c r="BC475"/>
      <c r="BD475"/>
      <c r="BE475"/>
      <c r="BF475"/>
      <c r="BG475"/>
      <c r="BH475"/>
      <c r="BI475"/>
      <c r="BJ475"/>
      <c r="BK475"/>
      <c r="BL475"/>
      <c r="BM475"/>
      <c r="BN475"/>
      <c r="BO475"/>
      <c r="BP475"/>
      <c r="BQ475"/>
      <c r="BR475" s="9"/>
      <c r="BS475" s="9"/>
      <c r="BT475" s="9"/>
      <c r="BU475" s="9"/>
      <c r="BV475" s="9"/>
      <c r="BW475" s="9"/>
      <c r="BX475" s="9"/>
      <c r="BY475" s="9"/>
      <c r="BZ475" s="9"/>
      <c r="CA475" s="9"/>
      <c r="CB475" s="9"/>
      <c r="CC475" s="9"/>
      <c r="CD475" s="9"/>
      <c r="CE475" s="9"/>
      <c r="CF475" s="9"/>
      <c r="CG475" s="9"/>
      <c r="CH475" s="9"/>
      <c r="CI475" s="9"/>
      <c r="CJ475" s="9"/>
      <c r="CK475" s="9"/>
      <c r="CL475" s="9"/>
      <c r="CM475" s="9"/>
      <c r="CN475" s="9"/>
      <c r="CO475" s="9"/>
      <c r="CP475" s="9"/>
      <c r="CQ475" s="9"/>
      <c r="CR475" s="9"/>
      <c r="CS475" s="9"/>
      <c r="CT475" s="9"/>
      <c r="CU475" s="9"/>
      <c r="CV475" s="9"/>
    </row>
    <row r="476" spans="1:100" x14ac:dyDescent="0.2">
      <c r="A476"/>
      <c r="B476"/>
      <c r="C476"/>
      <c r="D476"/>
      <c r="E476"/>
      <c r="F476"/>
      <c r="G476"/>
      <c r="H476"/>
      <c r="I476"/>
      <c r="J476"/>
      <c r="K476"/>
      <c r="L476"/>
      <c r="M476"/>
      <c r="N476"/>
      <c r="O476"/>
      <c r="P476"/>
      <c r="Q476"/>
      <c r="R476"/>
      <c r="S476"/>
      <c r="T476"/>
      <c r="U476"/>
      <c r="V476"/>
      <c r="W476"/>
      <c r="X476"/>
      <c r="Y476"/>
      <c r="Z476"/>
      <c r="AA476"/>
      <c r="AB476"/>
      <c r="AC476"/>
      <c r="AD476"/>
      <c r="AE476"/>
      <c r="AF476"/>
      <c r="AG476"/>
      <c r="AH476"/>
      <c r="AI476"/>
      <c r="AJ476"/>
      <c r="AK476"/>
      <c r="AL476"/>
      <c r="AM476"/>
      <c r="AN476"/>
      <c r="AO476"/>
      <c r="AP476"/>
      <c r="AQ476"/>
      <c r="AR476"/>
      <c r="AS476"/>
      <c r="AT476"/>
      <c r="AU476"/>
      <c r="AV476"/>
      <c r="AW476"/>
      <c r="AX476"/>
      <c r="AY476"/>
      <c r="AZ476"/>
      <c r="BA476"/>
      <c r="BB476"/>
      <c r="BC476"/>
      <c r="BD476"/>
      <c r="BE476"/>
      <c r="BF476"/>
      <c r="BG476"/>
      <c r="BH476"/>
      <c r="BI476"/>
      <c r="BJ476"/>
      <c r="BK476"/>
      <c r="BL476"/>
      <c r="BM476"/>
      <c r="BN476"/>
      <c r="BO476"/>
      <c r="BP476"/>
      <c r="BQ476"/>
      <c r="BR476" s="8"/>
      <c r="BS476" s="8"/>
      <c r="BT476" s="8"/>
      <c r="BU476" s="8"/>
      <c r="BV476" s="8"/>
      <c r="BW476" s="8"/>
      <c r="BX476" s="8"/>
      <c r="BY476" s="8"/>
      <c r="BZ476" s="8"/>
      <c r="CA476" s="8"/>
      <c r="CB476" s="8"/>
      <c r="CC476" s="8"/>
      <c r="CD476" s="8"/>
      <c r="CE476" s="8"/>
      <c r="CF476" s="8"/>
      <c r="CG476" s="8"/>
      <c r="CH476" s="8"/>
      <c r="CI476" s="8"/>
      <c r="CJ476" s="8"/>
      <c r="CK476" s="8"/>
      <c r="CL476" s="8"/>
      <c r="CM476" s="8"/>
      <c r="CN476" s="8"/>
      <c r="CO476" s="8"/>
      <c r="CP476" s="8"/>
      <c r="CQ476" s="8"/>
      <c r="CR476" s="8"/>
      <c r="CS476" s="8"/>
      <c r="CT476" s="8"/>
      <c r="CU476" s="8"/>
      <c r="CV476" s="8"/>
    </row>
    <row r="477" spans="1:100" x14ac:dyDescent="0.2">
      <c r="A477"/>
      <c r="B477"/>
      <c r="C477"/>
      <c r="D477"/>
      <c r="E477"/>
      <c r="F477"/>
      <c r="G477"/>
      <c r="H477"/>
      <c r="I477"/>
      <c r="J477"/>
      <c r="K477"/>
      <c r="L477"/>
      <c r="M477"/>
      <c r="N477"/>
      <c r="O477"/>
      <c r="P477"/>
      <c r="Q477"/>
      <c r="R477"/>
      <c r="S477"/>
      <c r="T477"/>
      <c r="U477"/>
      <c r="V477"/>
      <c r="W477"/>
      <c r="X477"/>
      <c r="Y477"/>
      <c r="Z477"/>
      <c r="AA477"/>
      <c r="AB477"/>
      <c r="AC477"/>
      <c r="AD477"/>
      <c r="AE477"/>
      <c r="AF477"/>
      <c r="AG477"/>
      <c r="AH477"/>
      <c r="AI477"/>
      <c r="AJ477"/>
      <c r="AK477"/>
      <c r="AL477"/>
      <c r="AM477"/>
      <c r="AN477"/>
      <c r="AO477"/>
      <c r="AP477"/>
      <c r="AQ477"/>
      <c r="AR477"/>
      <c r="AS477"/>
      <c r="AT477"/>
      <c r="AU477"/>
      <c r="AV477"/>
      <c r="AW477"/>
      <c r="AX477"/>
      <c r="AY477"/>
      <c r="AZ477"/>
      <c r="BA477"/>
      <c r="BB477"/>
      <c r="BC477"/>
      <c r="BD477"/>
      <c r="BE477"/>
      <c r="BF477"/>
      <c r="BG477"/>
      <c r="BH477"/>
      <c r="BI477"/>
      <c r="BJ477"/>
      <c r="BK477"/>
      <c r="BL477"/>
      <c r="BM477"/>
      <c r="BN477"/>
      <c r="BO477"/>
      <c r="BP477"/>
      <c r="BQ477"/>
      <c r="BR477" s="3"/>
      <c r="BS477" s="3"/>
      <c r="BT477" s="3"/>
      <c r="BU477" s="3"/>
      <c r="BV477" s="3"/>
      <c r="BW477" s="3"/>
      <c r="BX477" s="3"/>
      <c r="BY477" s="3"/>
      <c r="BZ477" s="3"/>
      <c r="CA477" s="3"/>
      <c r="CB477" s="3"/>
      <c r="CC477" s="3"/>
      <c r="CD477" s="3"/>
      <c r="CE477" s="3"/>
      <c r="CF477" s="3"/>
      <c r="CG477" s="3"/>
      <c r="CH477" s="3"/>
      <c r="CI477" s="3"/>
      <c r="CJ477" s="3"/>
      <c r="CK477" s="3"/>
      <c r="CL477" s="3"/>
      <c r="CM477" s="3"/>
      <c r="CN477" s="3"/>
      <c r="CO477" s="3"/>
      <c r="CP477" s="3"/>
      <c r="CQ477" s="3"/>
      <c r="CR477" s="3"/>
      <c r="CS477" s="3"/>
      <c r="CT477" s="3"/>
      <c r="CU477" s="3"/>
      <c r="CV477" s="3"/>
    </row>
    <row r="478" spans="1:100" x14ac:dyDescent="0.2">
      <c r="A478"/>
      <c r="B478"/>
      <c r="C478"/>
      <c r="D478"/>
      <c r="E478"/>
      <c r="F478"/>
      <c r="G478"/>
      <c r="H478"/>
      <c r="I478"/>
      <c r="J478"/>
      <c r="K478"/>
      <c r="L478"/>
      <c r="M478"/>
      <c r="N478"/>
      <c r="O478"/>
      <c r="P478"/>
      <c r="Q478"/>
      <c r="R478"/>
      <c r="S478"/>
      <c r="T478"/>
      <c r="U478"/>
      <c r="V478"/>
      <c r="W478"/>
      <c r="X478"/>
      <c r="Y478"/>
      <c r="Z478"/>
      <c r="AA478"/>
      <c r="AB478"/>
      <c r="AC478"/>
      <c r="AD478"/>
      <c r="AE478"/>
      <c r="AF478"/>
      <c r="AG478"/>
      <c r="AH478"/>
      <c r="AI478"/>
      <c r="AJ478"/>
      <c r="AK478"/>
      <c r="AL478"/>
      <c r="AM478"/>
      <c r="AN478"/>
      <c r="AO478"/>
      <c r="AP478"/>
      <c r="AQ478"/>
      <c r="AR478"/>
      <c r="AS478"/>
      <c r="AT478"/>
      <c r="AU478"/>
      <c r="AV478"/>
      <c r="AW478"/>
      <c r="AX478"/>
      <c r="AY478"/>
      <c r="AZ478"/>
      <c r="BA478"/>
      <c r="BB478"/>
      <c r="BC478"/>
      <c r="BD478"/>
      <c r="BE478"/>
      <c r="BF478"/>
      <c r="BG478"/>
      <c r="BH478"/>
      <c r="BI478"/>
      <c r="BJ478"/>
      <c r="BK478"/>
      <c r="BL478"/>
      <c r="BM478"/>
      <c r="BN478"/>
      <c r="BO478"/>
      <c r="BP478"/>
      <c r="BQ478"/>
      <c r="BR478" s="12"/>
      <c r="BS478" s="12"/>
      <c r="BT478" s="12"/>
      <c r="BU478" s="12"/>
      <c r="BV478" s="12"/>
      <c r="BW478" s="12"/>
      <c r="BX478" s="12"/>
      <c r="BY478" s="12"/>
      <c r="BZ478" s="12"/>
      <c r="CA478" s="12"/>
      <c r="CB478" s="12"/>
      <c r="CC478" s="12"/>
      <c r="CD478" s="12"/>
      <c r="CE478" s="12"/>
      <c r="CF478" s="12"/>
      <c r="CG478" s="12"/>
      <c r="CH478" s="12"/>
      <c r="CI478" s="12"/>
      <c r="CJ478" s="12"/>
      <c r="CK478" s="12"/>
      <c r="CL478" s="12"/>
      <c r="CM478" s="12"/>
      <c r="CN478" s="12"/>
      <c r="CO478" s="12"/>
      <c r="CP478" s="12"/>
      <c r="CQ478" s="12"/>
      <c r="CR478" s="12"/>
      <c r="CS478" s="12"/>
      <c r="CT478" s="12"/>
      <c r="CU478" s="12"/>
      <c r="CV478" s="12"/>
    </row>
    <row r="479" spans="1:100" x14ac:dyDescent="0.2">
      <c r="A479"/>
      <c r="B479"/>
      <c r="C479"/>
      <c r="D479"/>
      <c r="E479"/>
      <c r="F479"/>
      <c r="G479"/>
      <c r="H479"/>
      <c r="I479"/>
      <c r="J479"/>
      <c r="K479"/>
      <c r="L479"/>
      <c r="M479"/>
      <c r="N479"/>
      <c r="O479"/>
      <c r="P479"/>
      <c r="Q479"/>
      <c r="R479"/>
      <c r="S479"/>
      <c r="T479"/>
      <c r="U479"/>
      <c r="V479"/>
      <c r="W479"/>
      <c r="X479"/>
      <c r="Y479"/>
      <c r="Z479"/>
      <c r="AA479"/>
      <c r="AB479"/>
      <c r="AC479"/>
      <c r="AD479"/>
      <c r="AE479"/>
      <c r="AF479"/>
      <c r="AG479"/>
      <c r="AH479"/>
      <c r="AI479"/>
      <c r="AJ479"/>
      <c r="AK479"/>
      <c r="AL479"/>
      <c r="AM479"/>
      <c r="AN479"/>
      <c r="AO479"/>
      <c r="AP479"/>
      <c r="AQ479"/>
      <c r="AR479"/>
      <c r="AS479"/>
      <c r="AT479"/>
      <c r="AU479"/>
      <c r="AV479"/>
      <c r="AW479"/>
      <c r="AX479"/>
      <c r="AY479"/>
      <c r="AZ479"/>
      <c r="BA479"/>
      <c r="BB479"/>
      <c r="BC479"/>
      <c r="BD479"/>
      <c r="BE479"/>
      <c r="BF479"/>
      <c r="BG479"/>
      <c r="BH479"/>
      <c r="BI479"/>
      <c r="BJ479"/>
      <c r="BK479"/>
      <c r="BL479"/>
      <c r="BM479"/>
      <c r="BN479"/>
      <c r="BO479"/>
      <c r="BP479"/>
      <c r="BQ479"/>
      <c r="BR479" s="7"/>
      <c r="BS479" s="7"/>
      <c r="BT479" s="7"/>
      <c r="BU479" s="7"/>
      <c r="BV479" s="7"/>
      <c r="BW479" s="7"/>
      <c r="BX479" s="7"/>
      <c r="BY479" s="7"/>
      <c r="BZ479" s="7"/>
      <c r="CA479" s="7"/>
      <c r="CB479" s="7"/>
      <c r="CC479" s="7"/>
      <c r="CD479" s="7"/>
      <c r="CE479" s="7"/>
      <c r="CF479" s="7"/>
      <c r="CG479" s="7"/>
      <c r="CH479" s="7"/>
      <c r="CI479" s="7"/>
      <c r="CJ479" s="7"/>
      <c r="CK479" s="7"/>
      <c r="CL479" s="7"/>
      <c r="CM479" s="7"/>
      <c r="CN479" s="7"/>
      <c r="CO479" s="7"/>
      <c r="CP479" s="7"/>
      <c r="CQ479" s="7"/>
      <c r="CR479" s="7"/>
      <c r="CS479" s="7"/>
      <c r="CT479" s="7"/>
      <c r="CU479" s="7"/>
      <c r="CV479" s="7"/>
    </row>
    <row r="480" spans="1:100" ht="15.75" thickBot="1" x14ac:dyDescent="0.25">
      <c r="A480"/>
      <c r="B480"/>
      <c r="C480"/>
      <c r="D480"/>
      <c r="E480"/>
      <c r="F480"/>
      <c r="G480"/>
      <c r="H480"/>
      <c r="I480"/>
      <c r="J480"/>
      <c r="K480"/>
      <c r="L480"/>
      <c r="M480"/>
      <c r="N480"/>
      <c r="O480"/>
      <c r="P480"/>
      <c r="Q480"/>
      <c r="R480"/>
      <c r="S480"/>
      <c r="T480"/>
      <c r="U480"/>
      <c r="V480"/>
      <c r="W480"/>
      <c r="X480"/>
      <c r="Y480"/>
      <c r="Z480"/>
      <c r="AA480"/>
      <c r="AB480"/>
      <c r="AC480"/>
      <c r="AD480"/>
      <c r="AE480"/>
      <c r="AF480"/>
      <c r="AG480"/>
      <c r="AH480"/>
      <c r="AI480"/>
      <c r="AJ480"/>
      <c r="AK480"/>
      <c r="AL480"/>
      <c r="AM480"/>
      <c r="AN480"/>
      <c r="AO480"/>
      <c r="AP480"/>
      <c r="AQ480"/>
      <c r="AR480"/>
      <c r="AS480"/>
      <c r="AT480"/>
      <c r="AU480"/>
      <c r="AV480"/>
      <c r="AW480"/>
      <c r="AX480"/>
      <c r="AY480"/>
      <c r="AZ480"/>
      <c r="BA480"/>
      <c r="BB480"/>
      <c r="BC480"/>
      <c r="BD480"/>
      <c r="BE480"/>
      <c r="BF480"/>
      <c r="BG480"/>
      <c r="BH480"/>
      <c r="BI480"/>
      <c r="BJ480"/>
      <c r="BK480"/>
      <c r="BL480"/>
      <c r="BM480"/>
      <c r="BN480"/>
      <c r="BO480"/>
      <c r="BP480"/>
      <c r="BQ480"/>
      <c r="BR480" s="5"/>
      <c r="BS480" s="5"/>
      <c r="BT480" s="5"/>
      <c r="BU480" s="5"/>
      <c r="BV480" s="5"/>
      <c r="BW480" s="5"/>
      <c r="BX480" s="5"/>
      <c r="BY480" s="5"/>
      <c r="BZ480" s="5"/>
      <c r="CA480" s="5"/>
      <c r="CB480" s="5"/>
      <c r="CC480" s="5"/>
      <c r="CD480" s="5"/>
      <c r="CE480" s="5"/>
      <c r="CF480" s="5"/>
      <c r="CG480" s="5"/>
      <c r="CH480" s="5"/>
      <c r="CI480" s="5"/>
      <c r="CJ480" s="5"/>
      <c r="CK480" s="5"/>
      <c r="CL480" s="5"/>
      <c r="CM480" s="5"/>
      <c r="CN480" s="5"/>
      <c r="CO480" s="5"/>
      <c r="CP480" s="5"/>
      <c r="CQ480" s="5"/>
      <c r="CR480" s="5"/>
      <c r="CS480" s="5"/>
      <c r="CT480" s="5"/>
      <c r="CU480" s="5"/>
      <c r="CV480" s="5"/>
    </row>
    <row r="481" spans="1:100" x14ac:dyDescent="0.2">
      <c r="A481"/>
      <c r="B481"/>
      <c r="C481"/>
      <c r="D481"/>
      <c r="E481"/>
      <c r="F481"/>
      <c r="G481"/>
      <c r="H481"/>
      <c r="I481"/>
      <c r="J481"/>
      <c r="K481"/>
      <c r="L481"/>
      <c r="M481"/>
      <c r="N481"/>
      <c r="O481"/>
      <c r="P481"/>
      <c r="Q481"/>
      <c r="R481"/>
      <c r="S481"/>
      <c r="T481"/>
      <c r="U481"/>
      <c r="V481"/>
      <c r="W481"/>
      <c r="X481"/>
      <c r="Y481"/>
      <c r="Z481"/>
      <c r="AA481"/>
      <c r="AB481"/>
      <c r="AC481"/>
      <c r="AD481"/>
      <c r="AE481"/>
      <c r="AF481"/>
      <c r="AG481"/>
      <c r="AH481"/>
      <c r="AI481"/>
      <c r="AJ481"/>
      <c r="AK481"/>
      <c r="AL481"/>
      <c r="AM481"/>
      <c r="AN481"/>
      <c r="AO481"/>
      <c r="AP481"/>
      <c r="AQ481"/>
      <c r="AR481"/>
      <c r="AS481"/>
      <c r="AT481"/>
      <c r="AU481"/>
      <c r="AV481"/>
      <c r="AW481"/>
      <c r="AX481"/>
      <c r="AY481"/>
      <c r="AZ481"/>
      <c r="BA481"/>
      <c r="BB481"/>
      <c r="BC481"/>
      <c r="BD481"/>
      <c r="BE481"/>
      <c r="BF481"/>
      <c r="BG481"/>
      <c r="BH481"/>
      <c r="BI481"/>
      <c r="BJ481"/>
      <c r="BK481"/>
      <c r="BL481"/>
      <c r="BM481"/>
      <c r="BN481"/>
      <c r="BO481"/>
      <c r="BP481"/>
      <c r="BQ481"/>
      <c r="BR481" s="4"/>
      <c r="BS481" s="4"/>
      <c r="BT481" s="4"/>
      <c r="BU481" s="4"/>
      <c r="BV481" s="4"/>
      <c r="BW481" s="4"/>
      <c r="BX481" s="4"/>
      <c r="BY481" s="4"/>
      <c r="BZ481" s="4"/>
      <c r="CA481" s="4"/>
      <c r="CB481" s="4"/>
      <c r="CC481" s="4"/>
      <c r="CD481" s="4"/>
      <c r="CE481" s="4"/>
      <c r="CF481" s="4"/>
      <c r="CG481" s="4"/>
      <c r="CH481" s="4"/>
      <c r="CI481" s="4"/>
      <c r="CJ481" s="4"/>
      <c r="CK481" s="4"/>
      <c r="CL481" s="4"/>
      <c r="CM481" s="4"/>
      <c r="CN481" s="4"/>
      <c r="CO481" s="4"/>
      <c r="CP481" s="4"/>
      <c r="CQ481" s="4"/>
      <c r="CR481" s="4"/>
      <c r="CS481" s="4"/>
      <c r="CT481" s="4"/>
      <c r="CU481" s="4"/>
      <c r="CV481" s="4"/>
    </row>
    <row r="482" spans="1:100" x14ac:dyDescent="0.2">
      <c r="A482"/>
      <c r="B482"/>
      <c r="C482"/>
      <c r="D482"/>
      <c r="E482"/>
      <c r="F482"/>
      <c r="G482"/>
      <c r="H482"/>
      <c r="I482"/>
      <c r="J482"/>
      <c r="K482"/>
      <c r="L482"/>
      <c r="M482"/>
      <c r="N482"/>
      <c r="O482"/>
      <c r="P482"/>
      <c r="Q482"/>
      <c r="R482"/>
      <c r="S482"/>
      <c r="T482"/>
      <c r="U482"/>
      <c r="V482"/>
      <c r="W482"/>
      <c r="X482"/>
      <c r="Y482"/>
      <c r="Z482"/>
      <c r="AA482"/>
      <c r="AB482"/>
      <c r="AC482"/>
      <c r="AD482"/>
      <c r="AE482"/>
      <c r="AF482"/>
      <c r="AG482"/>
      <c r="AH482"/>
      <c r="AI482"/>
      <c r="AJ482"/>
      <c r="AK482"/>
      <c r="AL482"/>
      <c r="AM482"/>
      <c r="AN482"/>
      <c r="AO482"/>
      <c r="AP482"/>
      <c r="AQ482"/>
      <c r="AR482"/>
      <c r="AS482"/>
      <c r="AT482"/>
      <c r="AU482"/>
      <c r="AV482"/>
      <c r="AW482"/>
      <c r="AX482"/>
      <c r="AY482"/>
      <c r="AZ482"/>
      <c r="BA482"/>
      <c r="BB482"/>
      <c r="BC482"/>
      <c r="BD482"/>
      <c r="BE482"/>
      <c r="BF482"/>
      <c r="BG482"/>
      <c r="BH482"/>
      <c r="BI482"/>
      <c r="BJ482"/>
      <c r="BK482"/>
      <c r="BL482"/>
      <c r="BM482"/>
      <c r="BN482"/>
      <c r="BO482"/>
      <c r="BP482"/>
      <c r="BQ482"/>
      <c r="BR482" s="11"/>
      <c r="BS482" s="11"/>
      <c r="BT482" s="11"/>
      <c r="BU482" s="11"/>
      <c r="BV482" s="11"/>
      <c r="BW482" s="11"/>
      <c r="BX482" s="11"/>
      <c r="BY482" s="11"/>
      <c r="BZ482" s="11"/>
      <c r="CA482" s="11"/>
      <c r="CB482" s="11"/>
      <c r="CC482" s="11"/>
      <c r="CD482" s="11"/>
      <c r="CE482" s="11"/>
      <c r="CF482" s="11"/>
      <c r="CG482" s="11"/>
      <c r="CH482" s="11"/>
      <c r="CI482" s="11"/>
      <c r="CJ482" s="11"/>
      <c r="CK482" s="11"/>
      <c r="CL482" s="11"/>
      <c r="CM482" s="11"/>
      <c r="CN482" s="11"/>
      <c r="CO482" s="11"/>
      <c r="CP482" s="11"/>
      <c r="CQ482" s="11"/>
      <c r="CR482" s="11"/>
      <c r="CS482" s="11"/>
      <c r="CT482" s="11"/>
      <c r="CU482" s="11"/>
      <c r="CV482" s="11"/>
    </row>
    <row r="483" spans="1:100" x14ac:dyDescent="0.2">
      <c r="A483"/>
      <c r="B483"/>
      <c r="C483"/>
      <c r="D483"/>
      <c r="E483"/>
      <c r="F483"/>
      <c r="G483"/>
      <c r="H483"/>
      <c r="I483"/>
      <c r="J483"/>
      <c r="K483"/>
      <c r="L483"/>
      <c r="M483"/>
      <c r="N483"/>
      <c r="O483"/>
      <c r="P483"/>
      <c r="Q483"/>
      <c r="R483"/>
      <c r="S483"/>
      <c r="T483"/>
      <c r="U483"/>
      <c r="V483"/>
      <c r="W483"/>
      <c r="X483"/>
      <c r="Y483"/>
      <c r="Z483"/>
      <c r="AA483"/>
      <c r="AB483"/>
      <c r="AC483"/>
      <c r="AD483"/>
      <c r="AE483"/>
      <c r="AF483"/>
      <c r="AG483"/>
      <c r="AH483"/>
      <c r="AI483"/>
      <c r="AJ483"/>
      <c r="AK483"/>
      <c r="AL483"/>
      <c r="AM483"/>
      <c r="AN483"/>
      <c r="AO483"/>
      <c r="AP483"/>
      <c r="AQ483"/>
      <c r="AR483"/>
      <c r="AS483"/>
      <c r="AT483"/>
      <c r="AU483"/>
      <c r="AV483"/>
      <c r="AW483"/>
      <c r="AX483"/>
      <c r="AY483"/>
      <c r="AZ483"/>
      <c r="BA483"/>
      <c r="BB483"/>
      <c r="BC483"/>
      <c r="BD483"/>
      <c r="BE483"/>
      <c r="BF483"/>
      <c r="BG483"/>
      <c r="BH483"/>
      <c r="BI483"/>
      <c r="BJ483"/>
      <c r="BK483"/>
      <c r="BL483"/>
      <c r="BM483"/>
      <c r="BN483"/>
      <c r="BO483"/>
      <c r="BP483"/>
      <c r="BQ483"/>
      <c r="BR483" s="6"/>
      <c r="BS483" s="6"/>
      <c r="BT483" s="6"/>
      <c r="BU483" s="6"/>
      <c r="BV483" s="6"/>
      <c r="BW483" s="6"/>
      <c r="BX483" s="6"/>
      <c r="BY483" s="6"/>
      <c r="BZ483" s="6"/>
      <c r="CA483" s="6"/>
      <c r="CB483" s="6"/>
      <c r="CC483" s="6"/>
      <c r="CD483" s="6"/>
      <c r="CE483" s="6"/>
      <c r="CF483" s="6"/>
      <c r="CG483" s="6"/>
      <c r="CH483" s="6"/>
      <c r="CI483" s="6"/>
      <c r="CJ483" s="6"/>
      <c r="CK483" s="6"/>
      <c r="CL483" s="6"/>
      <c r="CM483" s="6"/>
      <c r="CN483" s="6"/>
      <c r="CO483" s="6"/>
      <c r="CP483" s="6"/>
      <c r="CQ483" s="6"/>
      <c r="CR483" s="6"/>
      <c r="CS483" s="6"/>
      <c r="CT483" s="6"/>
      <c r="CU483" s="6"/>
      <c r="CV483" s="6"/>
    </row>
    <row r="484" spans="1:100" x14ac:dyDescent="0.2">
      <c r="A484"/>
      <c r="B484"/>
      <c r="C484"/>
      <c r="D484"/>
      <c r="E484"/>
      <c r="F484"/>
      <c r="G484"/>
      <c r="H484"/>
      <c r="I484"/>
      <c r="J484"/>
      <c r="K484"/>
      <c r="L484"/>
      <c r="M484"/>
      <c r="N484"/>
      <c r="O484"/>
      <c r="P484"/>
      <c r="Q484"/>
      <c r="R484"/>
      <c r="S484"/>
      <c r="T484"/>
      <c r="U484"/>
      <c r="V484"/>
      <c r="W484"/>
      <c r="X484"/>
      <c r="Y484"/>
      <c r="Z484"/>
      <c r="AA484"/>
      <c r="AB484"/>
      <c r="AC484"/>
      <c r="AD484"/>
      <c r="AE484"/>
      <c r="AF484"/>
      <c r="AG484"/>
      <c r="AH484"/>
      <c r="AI484"/>
      <c r="AJ484"/>
      <c r="AK484"/>
      <c r="AL484"/>
      <c r="AM484"/>
      <c r="AN484"/>
      <c r="AO484"/>
      <c r="AP484"/>
      <c r="AQ484"/>
      <c r="AR484"/>
      <c r="AS484"/>
      <c r="AT484"/>
      <c r="AU484"/>
      <c r="AV484"/>
      <c r="AW484"/>
      <c r="AX484"/>
      <c r="AY484"/>
      <c r="AZ484"/>
      <c r="BA484"/>
      <c r="BB484"/>
      <c r="BC484"/>
      <c r="BD484"/>
      <c r="BE484"/>
      <c r="BF484"/>
      <c r="BG484"/>
      <c r="BH484"/>
      <c r="BI484"/>
      <c r="BJ484"/>
      <c r="BK484"/>
      <c r="BL484"/>
      <c r="BM484"/>
      <c r="BN484"/>
      <c r="BO484"/>
      <c r="BP484"/>
      <c r="BQ484"/>
      <c r="BR484" s="10"/>
      <c r="BS484" s="10"/>
      <c r="BT484" s="10"/>
      <c r="BU484" s="10"/>
      <c r="BV484" s="10"/>
      <c r="BW484" s="10"/>
      <c r="BX484" s="10"/>
      <c r="BY484" s="10"/>
      <c r="BZ484" s="10"/>
      <c r="CA484" s="10"/>
      <c r="CB484" s="10"/>
      <c r="CC484" s="10"/>
      <c r="CD484" s="10"/>
      <c r="CE484" s="10"/>
      <c r="CF484" s="10"/>
      <c r="CG484" s="10"/>
      <c r="CH484" s="10"/>
      <c r="CI484" s="10"/>
      <c r="CJ484" s="10"/>
      <c r="CK484" s="10"/>
      <c r="CL484" s="10"/>
      <c r="CM484" s="10"/>
      <c r="CN484" s="10"/>
      <c r="CO484" s="10"/>
      <c r="CP484" s="10"/>
      <c r="CQ484" s="10"/>
      <c r="CR484" s="10"/>
      <c r="CS484" s="10"/>
      <c r="CT484" s="10"/>
      <c r="CU484" s="10"/>
      <c r="CV484" s="10"/>
    </row>
    <row r="485" spans="1:100" x14ac:dyDescent="0.2">
      <c r="A485"/>
      <c r="B485"/>
      <c r="C485"/>
      <c r="D485"/>
      <c r="E485"/>
      <c r="F485"/>
      <c r="G485"/>
      <c r="H485"/>
      <c r="I485"/>
      <c r="J485"/>
      <c r="K485"/>
      <c r="L485"/>
      <c r="M485"/>
      <c r="N485"/>
      <c r="O485"/>
      <c r="P485"/>
      <c r="Q485"/>
      <c r="R485"/>
      <c r="S485"/>
      <c r="T485"/>
      <c r="U485"/>
      <c r="V485"/>
      <c r="W485"/>
      <c r="X485"/>
      <c r="Y485"/>
      <c r="Z485"/>
      <c r="AA485"/>
      <c r="AB485"/>
      <c r="AC485"/>
      <c r="AD485"/>
      <c r="AE485"/>
      <c r="AF485"/>
      <c r="AG485"/>
      <c r="AH485"/>
      <c r="AI485"/>
      <c r="AJ485"/>
      <c r="AK485"/>
      <c r="AL485"/>
      <c r="AM485"/>
      <c r="AN485"/>
      <c r="AO485"/>
      <c r="AP485"/>
      <c r="AQ485"/>
      <c r="AR485"/>
      <c r="AS485"/>
      <c r="AT485"/>
      <c r="AU485"/>
      <c r="AV485"/>
      <c r="AW485"/>
      <c r="AX485"/>
      <c r="AY485"/>
      <c r="AZ485"/>
      <c r="BA485"/>
      <c r="BB485"/>
      <c r="BC485"/>
      <c r="BD485"/>
      <c r="BE485"/>
      <c r="BF485"/>
      <c r="BG485"/>
      <c r="BH485"/>
      <c r="BI485"/>
      <c r="BJ485"/>
      <c r="BK485"/>
      <c r="BL485"/>
      <c r="BM485"/>
      <c r="BN485"/>
      <c r="BO485"/>
      <c r="BP485"/>
      <c r="BQ485"/>
      <c r="BR485" s="9"/>
      <c r="BS485" s="9"/>
      <c r="BT485" s="9"/>
      <c r="BU485" s="9"/>
      <c r="BV485" s="9"/>
      <c r="BW485" s="9"/>
      <c r="BX485" s="9"/>
      <c r="BY485" s="9"/>
      <c r="BZ485" s="9"/>
      <c r="CA485" s="9"/>
      <c r="CB485" s="9"/>
      <c r="CC485" s="9"/>
      <c r="CD485" s="9"/>
      <c r="CE485" s="9"/>
      <c r="CF485" s="9"/>
      <c r="CG485" s="9"/>
      <c r="CH485" s="9"/>
      <c r="CI485" s="9"/>
      <c r="CJ485" s="9"/>
      <c r="CK485" s="9"/>
      <c r="CL485" s="9"/>
      <c r="CM485" s="9"/>
      <c r="CN485" s="9"/>
      <c r="CO485" s="9"/>
      <c r="CP485" s="9"/>
      <c r="CQ485" s="9"/>
      <c r="CR485" s="9"/>
      <c r="CS485" s="9"/>
      <c r="CT485" s="9"/>
      <c r="CU485" s="9"/>
      <c r="CV485" s="9"/>
    </row>
    <row r="486" spans="1:100" x14ac:dyDescent="0.2">
      <c r="A486"/>
      <c r="B486"/>
      <c r="C486"/>
      <c r="D486"/>
      <c r="E486"/>
      <c r="F486"/>
      <c r="G486"/>
      <c r="H486"/>
      <c r="I486"/>
      <c r="J486"/>
      <c r="K486"/>
      <c r="L486"/>
      <c r="M486"/>
      <c r="N486"/>
      <c r="O486"/>
      <c r="P486"/>
      <c r="Q486"/>
      <c r="R486"/>
      <c r="S486"/>
      <c r="T486"/>
      <c r="U486"/>
      <c r="V486"/>
      <c r="W486"/>
      <c r="X486"/>
      <c r="Y486"/>
      <c r="Z486"/>
      <c r="AA486"/>
      <c r="AB486"/>
      <c r="AC486"/>
      <c r="AD486"/>
      <c r="AE486"/>
      <c r="AF486"/>
      <c r="AG486"/>
      <c r="AH486"/>
      <c r="AI486"/>
      <c r="AJ486"/>
      <c r="AK486"/>
      <c r="AL486"/>
      <c r="AM486"/>
      <c r="AN486"/>
      <c r="AO486"/>
      <c r="AP486"/>
      <c r="AQ486"/>
      <c r="AR486"/>
      <c r="AS486"/>
      <c r="AT486"/>
      <c r="AU486"/>
      <c r="AV486"/>
      <c r="AW486"/>
      <c r="AX486"/>
      <c r="AY486"/>
      <c r="AZ486"/>
      <c r="BA486"/>
      <c r="BB486"/>
      <c r="BC486"/>
      <c r="BD486"/>
      <c r="BE486"/>
      <c r="BF486"/>
      <c r="BG486"/>
      <c r="BH486"/>
      <c r="BI486"/>
      <c r="BJ486"/>
      <c r="BK486"/>
      <c r="BL486"/>
      <c r="BM486"/>
      <c r="BN486"/>
      <c r="BO486"/>
      <c r="BP486"/>
      <c r="BQ486"/>
      <c r="BR486" s="8"/>
      <c r="BS486" s="8"/>
      <c r="BT486" s="8"/>
      <c r="BU486" s="8"/>
      <c r="BV486" s="8"/>
      <c r="BW486" s="8"/>
      <c r="BX486" s="8"/>
      <c r="BY486" s="8"/>
      <c r="BZ486" s="8"/>
      <c r="CA486" s="8"/>
      <c r="CB486" s="8"/>
      <c r="CC486" s="8"/>
      <c r="CD486" s="8"/>
      <c r="CE486" s="8"/>
      <c r="CF486" s="8"/>
      <c r="CG486" s="8"/>
      <c r="CH486" s="8"/>
      <c r="CI486" s="8"/>
      <c r="CJ486" s="8"/>
      <c r="CK486" s="8"/>
      <c r="CL486" s="8"/>
      <c r="CM486" s="8"/>
      <c r="CN486" s="8"/>
      <c r="CO486" s="8"/>
      <c r="CP486" s="8"/>
      <c r="CQ486" s="8"/>
      <c r="CR486" s="8"/>
      <c r="CS486" s="8"/>
      <c r="CT486" s="8"/>
      <c r="CU486" s="8"/>
      <c r="CV486" s="8"/>
    </row>
    <row r="487" spans="1:100" x14ac:dyDescent="0.2">
      <c r="A487"/>
      <c r="B487"/>
      <c r="C487"/>
      <c r="D487"/>
      <c r="E487"/>
      <c r="F487"/>
      <c r="G487"/>
      <c r="H487"/>
      <c r="I487"/>
      <c r="J487"/>
      <c r="K487"/>
      <c r="L487"/>
      <c r="M487"/>
      <c r="N487"/>
      <c r="O487"/>
      <c r="P487"/>
      <c r="Q487"/>
      <c r="R487"/>
      <c r="S487"/>
      <c r="T487"/>
      <c r="U487"/>
      <c r="V487"/>
      <c r="W487"/>
      <c r="X487"/>
      <c r="Y487"/>
      <c r="Z487"/>
      <c r="AA487"/>
      <c r="AB487"/>
      <c r="AC487"/>
      <c r="AD487"/>
      <c r="AE487"/>
      <c r="AF487"/>
      <c r="AG487"/>
      <c r="AH487"/>
      <c r="AI487"/>
      <c r="AJ487"/>
      <c r="AK487"/>
      <c r="AL487"/>
      <c r="AM487"/>
      <c r="AN487"/>
      <c r="AO487"/>
      <c r="AP487"/>
      <c r="AQ487"/>
      <c r="AR487"/>
      <c r="AS487"/>
      <c r="AT487"/>
      <c r="AU487"/>
      <c r="AV487"/>
      <c r="AW487"/>
      <c r="AX487"/>
      <c r="AY487"/>
      <c r="AZ487"/>
      <c r="BA487"/>
      <c r="BB487"/>
      <c r="BC487"/>
      <c r="BD487"/>
      <c r="BE487"/>
      <c r="BF487"/>
      <c r="BG487"/>
      <c r="BH487"/>
      <c r="BI487"/>
      <c r="BJ487"/>
      <c r="BK487"/>
      <c r="BL487"/>
      <c r="BM487"/>
      <c r="BN487"/>
      <c r="BO487"/>
      <c r="BP487"/>
      <c r="BQ487"/>
      <c r="BR487" s="3"/>
      <c r="BS487" s="3"/>
      <c r="BT487" s="3"/>
      <c r="BU487" s="3"/>
      <c r="BV487" s="3"/>
      <c r="BW487" s="3"/>
      <c r="BX487" s="3"/>
      <c r="BY487" s="3"/>
      <c r="BZ487" s="3"/>
      <c r="CA487" s="3"/>
      <c r="CB487" s="3"/>
      <c r="CC487" s="3"/>
      <c r="CD487" s="3"/>
      <c r="CE487" s="3"/>
      <c r="CF487" s="3"/>
      <c r="CG487" s="3"/>
      <c r="CH487" s="3"/>
      <c r="CI487" s="3"/>
      <c r="CJ487" s="3"/>
      <c r="CK487" s="3"/>
      <c r="CL487" s="3"/>
      <c r="CM487" s="3"/>
      <c r="CN487" s="3"/>
      <c r="CO487" s="3"/>
      <c r="CP487" s="3"/>
      <c r="CQ487" s="3"/>
      <c r="CR487" s="3"/>
      <c r="CS487" s="3"/>
      <c r="CT487" s="3"/>
      <c r="CU487" s="3"/>
      <c r="CV487" s="3"/>
    </row>
    <row r="488" spans="1:100" x14ac:dyDescent="0.2">
      <c r="A488"/>
      <c r="B488"/>
      <c r="C488"/>
      <c r="D488"/>
      <c r="E488"/>
      <c r="F488"/>
      <c r="G488"/>
      <c r="H488"/>
      <c r="I488"/>
      <c r="J488"/>
      <c r="K488"/>
      <c r="L488"/>
      <c r="M488"/>
      <c r="N488"/>
      <c r="O488"/>
      <c r="P488"/>
      <c r="Q488"/>
      <c r="R488"/>
      <c r="S488"/>
      <c r="T488"/>
      <c r="U488"/>
      <c r="V488"/>
      <c r="W488"/>
      <c r="X488"/>
      <c r="Y488"/>
      <c r="Z488"/>
      <c r="AA488"/>
      <c r="AB488"/>
      <c r="AC488"/>
      <c r="AD488"/>
      <c r="AE488"/>
      <c r="AF488"/>
      <c r="AG488"/>
      <c r="AH488"/>
      <c r="AI488"/>
      <c r="AJ488"/>
      <c r="AK488"/>
      <c r="AL488"/>
      <c r="AM488"/>
      <c r="AN488"/>
      <c r="AO488"/>
      <c r="AP488"/>
      <c r="AQ488"/>
      <c r="AR488"/>
      <c r="AS488"/>
      <c r="AT488"/>
      <c r="AU488"/>
      <c r="AV488"/>
      <c r="AW488"/>
      <c r="AX488"/>
      <c r="AY488"/>
      <c r="AZ488"/>
      <c r="BA488"/>
      <c r="BB488"/>
      <c r="BC488"/>
      <c r="BD488"/>
      <c r="BE488"/>
      <c r="BF488"/>
      <c r="BG488"/>
      <c r="BH488"/>
      <c r="BI488"/>
      <c r="BJ488"/>
      <c r="BK488"/>
      <c r="BL488"/>
      <c r="BM488"/>
      <c r="BN488"/>
      <c r="BO488"/>
      <c r="BP488"/>
      <c r="BQ488"/>
      <c r="BR488" s="12"/>
      <c r="BS488" s="12"/>
      <c r="BT488" s="12"/>
      <c r="BU488" s="12"/>
      <c r="BV488" s="12"/>
      <c r="BW488" s="12"/>
      <c r="BX488" s="12"/>
      <c r="BY488" s="12"/>
      <c r="BZ488" s="12"/>
      <c r="CA488" s="12"/>
      <c r="CB488" s="12"/>
      <c r="CC488" s="12"/>
      <c r="CD488" s="12"/>
      <c r="CE488" s="12"/>
      <c r="CF488" s="12"/>
      <c r="CG488" s="12"/>
      <c r="CH488" s="12"/>
      <c r="CI488" s="12"/>
      <c r="CJ488" s="12"/>
      <c r="CK488" s="12"/>
      <c r="CL488" s="12"/>
      <c r="CM488" s="12"/>
      <c r="CN488" s="12"/>
      <c r="CO488" s="12"/>
      <c r="CP488" s="12"/>
      <c r="CQ488" s="12"/>
      <c r="CR488" s="12"/>
      <c r="CS488" s="12"/>
      <c r="CT488" s="12"/>
      <c r="CU488" s="12"/>
      <c r="CV488" s="12"/>
    </row>
    <row r="489" spans="1:100" x14ac:dyDescent="0.2">
      <c r="A489"/>
      <c r="B489"/>
      <c r="C489"/>
      <c r="D489"/>
      <c r="E489"/>
      <c r="F489"/>
      <c r="G489"/>
      <c r="H489"/>
      <c r="I489"/>
      <c r="J489"/>
      <c r="K489"/>
      <c r="L489"/>
      <c r="M489"/>
      <c r="N489"/>
      <c r="O489"/>
      <c r="P489"/>
      <c r="Q489"/>
      <c r="R489"/>
      <c r="S489"/>
      <c r="T489"/>
      <c r="U489"/>
      <c r="V489"/>
      <c r="W489"/>
      <c r="X489"/>
      <c r="Y489"/>
      <c r="Z489"/>
      <c r="AA489"/>
      <c r="AB489"/>
      <c r="AC489"/>
      <c r="AD489"/>
      <c r="AE489"/>
      <c r="AF489"/>
      <c r="AG489"/>
      <c r="AH489"/>
      <c r="AI489"/>
      <c r="AJ489"/>
      <c r="AK489"/>
      <c r="AL489"/>
      <c r="AM489"/>
      <c r="AN489"/>
      <c r="AO489"/>
      <c r="AP489"/>
      <c r="AQ489"/>
      <c r="AR489"/>
      <c r="AS489"/>
      <c r="AT489"/>
      <c r="AU489"/>
      <c r="AV489"/>
      <c r="AW489"/>
      <c r="AX489"/>
      <c r="AY489"/>
      <c r="AZ489"/>
      <c r="BA489"/>
      <c r="BB489"/>
      <c r="BC489"/>
      <c r="BD489"/>
      <c r="BE489"/>
      <c r="BF489"/>
      <c r="BG489"/>
      <c r="BH489"/>
      <c r="BI489"/>
      <c r="BJ489"/>
      <c r="BK489"/>
      <c r="BL489"/>
      <c r="BM489"/>
      <c r="BN489"/>
      <c r="BO489"/>
      <c r="BP489"/>
      <c r="BQ489"/>
      <c r="BR489" s="7"/>
      <c r="BS489" s="7"/>
      <c r="BT489" s="7"/>
      <c r="BU489" s="7"/>
      <c r="BV489" s="7"/>
      <c r="BW489" s="7"/>
      <c r="BX489" s="7"/>
      <c r="BY489" s="7"/>
      <c r="BZ489" s="7"/>
      <c r="CA489" s="7"/>
      <c r="CB489" s="7"/>
      <c r="CC489" s="7"/>
      <c r="CD489" s="7"/>
      <c r="CE489" s="7"/>
      <c r="CF489" s="7"/>
      <c r="CG489" s="7"/>
      <c r="CH489" s="7"/>
      <c r="CI489" s="7"/>
      <c r="CJ489" s="7"/>
      <c r="CK489" s="7"/>
      <c r="CL489" s="7"/>
      <c r="CM489" s="7"/>
      <c r="CN489" s="7"/>
      <c r="CO489" s="7"/>
      <c r="CP489" s="7"/>
      <c r="CQ489" s="7"/>
      <c r="CR489" s="7"/>
      <c r="CS489" s="7"/>
      <c r="CT489" s="7"/>
      <c r="CU489" s="7"/>
      <c r="CV489" s="7"/>
    </row>
    <row r="490" spans="1:100" ht="15.75" thickBot="1" x14ac:dyDescent="0.25">
      <c r="A490"/>
      <c r="B490"/>
      <c r="C490"/>
      <c r="D490"/>
      <c r="E490"/>
      <c r="F490"/>
      <c r="G490"/>
      <c r="H490"/>
      <c r="I490"/>
      <c r="J490"/>
      <c r="K490"/>
      <c r="L490"/>
      <c r="M490"/>
      <c r="N490"/>
      <c r="O490"/>
      <c r="P490"/>
      <c r="Q490"/>
      <c r="R490"/>
      <c r="S490"/>
      <c r="T490"/>
      <c r="U490"/>
      <c r="V490"/>
      <c r="W490"/>
      <c r="X490"/>
      <c r="Y490"/>
      <c r="Z490"/>
      <c r="AA490"/>
      <c r="AB490"/>
      <c r="AC490"/>
      <c r="AD490"/>
      <c r="AE490"/>
      <c r="AF490"/>
      <c r="AG490"/>
      <c r="AH490"/>
      <c r="AI490"/>
      <c r="AJ490"/>
      <c r="AK490"/>
      <c r="AL490"/>
      <c r="AM490"/>
      <c r="AN490"/>
      <c r="AO490"/>
      <c r="AP490"/>
      <c r="AQ490"/>
      <c r="AR490"/>
      <c r="AS490"/>
      <c r="AT490"/>
      <c r="AU490"/>
      <c r="AV490"/>
      <c r="AW490"/>
      <c r="AX490"/>
      <c r="AY490"/>
      <c r="AZ490"/>
      <c r="BA490"/>
      <c r="BB490"/>
      <c r="BC490"/>
      <c r="BD490"/>
      <c r="BE490"/>
      <c r="BF490"/>
      <c r="BG490"/>
      <c r="BH490"/>
      <c r="BI490"/>
      <c r="BJ490"/>
      <c r="BK490"/>
      <c r="BL490"/>
      <c r="BM490"/>
      <c r="BN490"/>
      <c r="BO490"/>
      <c r="BP490"/>
      <c r="BQ490"/>
      <c r="BR490" s="5"/>
      <c r="BS490" s="5"/>
      <c r="BT490" s="5"/>
      <c r="BU490" s="5"/>
      <c r="BV490" s="5"/>
      <c r="BW490" s="5"/>
      <c r="BX490" s="5"/>
      <c r="BY490" s="5"/>
      <c r="BZ490" s="5"/>
      <c r="CA490" s="5"/>
      <c r="CB490" s="5"/>
      <c r="CC490" s="5"/>
      <c r="CD490" s="5"/>
      <c r="CE490" s="5"/>
      <c r="CF490" s="5"/>
      <c r="CG490" s="5"/>
      <c r="CH490" s="5"/>
      <c r="CI490" s="5"/>
      <c r="CJ490" s="5"/>
      <c r="CK490" s="5"/>
      <c r="CL490" s="5"/>
      <c r="CM490" s="5"/>
      <c r="CN490" s="5"/>
      <c r="CO490" s="5"/>
      <c r="CP490" s="5"/>
      <c r="CQ490" s="5"/>
      <c r="CR490" s="5"/>
      <c r="CS490" s="5"/>
      <c r="CT490" s="5"/>
      <c r="CU490" s="5"/>
      <c r="CV490" s="5"/>
    </row>
    <row r="491" spans="1:100" x14ac:dyDescent="0.2">
      <c r="A491"/>
      <c r="B491"/>
      <c r="C491"/>
      <c r="D491"/>
      <c r="E491"/>
      <c r="F491"/>
      <c r="G491"/>
      <c r="H491"/>
      <c r="I491"/>
      <c r="J491"/>
      <c r="K491"/>
      <c r="L491"/>
      <c r="M491"/>
      <c r="N491"/>
      <c r="O491"/>
      <c r="P491"/>
      <c r="Q491"/>
      <c r="R491"/>
      <c r="S491"/>
      <c r="T491"/>
      <c r="U491"/>
      <c r="V491"/>
      <c r="W491"/>
      <c r="X491"/>
      <c r="Y491"/>
      <c r="Z491"/>
      <c r="AA491"/>
      <c r="AB491"/>
      <c r="AC491"/>
      <c r="AD491"/>
      <c r="AE491"/>
      <c r="AF491"/>
      <c r="AG491"/>
      <c r="AH491"/>
      <c r="AI491"/>
      <c r="AJ491"/>
      <c r="AK491"/>
      <c r="AL491"/>
      <c r="AM491"/>
      <c r="AN491"/>
      <c r="AO491"/>
      <c r="AP491"/>
      <c r="AQ491"/>
      <c r="AR491"/>
      <c r="AS491"/>
      <c r="AT491"/>
      <c r="AU491"/>
      <c r="AV491"/>
      <c r="AW491"/>
      <c r="AX491"/>
      <c r="AY491"/>
      <c r="AZ491"/>
      <c r="BA491"/>
      <c r="BB491"/>
      <c r="BC491"/>
      <c r="BD491"/>
      <c r="BE491"/>
      <c r="BF491"/>
      <c r="BG491"/>
      <c r="BH491"/>
      <c r="BI491"/>
      <c r="BJ491"/>
      <c r="BK491"/>
      <c r="BL491"/>
      <c r="BM491"/>
      <c r="BN491"/>
      <c r="BO491"/>
      <c r="BP491"/>
      <c r="BQ491"/>
      <c r="BR491" s="4"/>
      <c r="BS491" s="4"/>
      <c r="BT491" s="4"/>
      <c r="BU491" s="4"/>
      <c r="BV491" s="4"/>
      <c r="BW491" s="4"/>
      <c r="BX491" s="4"/>
      <c r="BY491" s="4"/>
      <c r="BZ491" s="4"/>
      <c r="CA491" s="4"/>
      <c r="CB491" s="4"/>
      <c r="CC491" s="4"/>
      <c r="CD491" s="4"/>
      <c r="CE491" s="4"/>
      <c r="CF491" s="4"/>
      <c r="CG491" s="4"/>
      <c r="CH491" s="4"/>
      <c r="CI491" s="4"/>
      <c r="CJ491" s="4"/>
      <c r="CK491" s="4"/>
      <c r="CL491" s="4"/>
      <c r="CM491" s="4"/>
      <c r="CN491" s="4"/>
      <c r="CO491" s="4"/>
      <c r="CP491" s="4"/>
      <c r="CQ491" s="4"/>
      <c r="CR491" s="4"/>
      <c r="CS491" s="4"/>
      <c r="CT491" s="4"/>
      <c r="CU491" s="4"/>
      <c r="CV491" s="4"/>
    </row>
    <row r="492" spans="1:100" x14ac:dyDescent="0.2">
      <c r="A492"/>
      <c r="B492"/>
      <c r="C492"/>
      <c r="D492"/>
      <c r="E492"/>
      <c r="F492"/>
      <c r="G492"/>
      <c r="H492"/>
      <c r="I492"/>
      <c r="J492"/>
      <c r="K492"/>
      <c r="L492"/>
      <c r="M492"/>
      <c r="N492"/>
      <c r="O492"/>
      <c r="P492"/>
      <c r="Q492"/>
      <c r="R492"/>
      <c r="S492"/>
      <c r="T492"/>
      <c r="U492"/>
      <c r="V492"/>
      <c r="W492"/>
      <c r="X492"/>
      <c r="Y492"/>
      <c r="Z492"/>
      <c r="AA492"/>
      <c r="AB492"/>
      <c r="AC492"/>
      <c r="AD492"/>
      <c r="AE492"/>
      <c r="AF492"/>
      <c r="AG492"/>
      <c r="AH492"/>
      <c r="AI492"/>
      <c r="AJ492"/>
      <c r="AK492"/>
      <c r="AL492"/>
      <c r="AM492"/>
      <c r="AN492"/>
      <c r="AO492"/>
      <c r="AP492"/>
      <c r="AQ492"/>
      <c r="AR492"/>
      <c r="AS492"/>
      <c r="AT492"/>
      <c r="AU492"/>
      <c r="AV492"/>
      <c r="AW492"/>
      <c r="AX492"/>
      <c r="AY492"/>
      <c r="AZ492"/>
      <c r="BA492"/>
      <c r="BB492"/>
      <c r="BC492"/>
      <c r="BD492"/>
      <c r="BE492"/>
      <c r="BF492"/>
      <c r="BG492"/>
      <c r="BH492"/>
      <c r="BI492"/>
      <c r="BJ492"/>
      <c r="BK492"/>
      <c r="BL492"/>
      <c r="BM492"/>
      <c r="BN492"/>
      <c r="BO492"/>
      <c r="BP492"/>
      <c r="BQ492"/>
      <c r="BR492" s="11"/>
      <c r="BS492" s="11"/>
      <c r="BT492" s="11"/>
      <c r="BU492" s="11"/>
      <c r="BV492" s="11"/>
      <c r="BW492" s="11"/>
      <c r="BX492" s="11"/>
      <c r="BY492" s="11"/>
      <c r="BZ492" s="11"/>
      <c r="CA492" s="11"/>
      <c r="CB492" s="11"/>
      <c r="CC492" s="11"/>
      <c r="CD492" s="11"/>
      <c r="CE492" s="11"/>
      <c r="CF492" s="11"/>
      <c r="CG492" s="11"/>
      <c r="CH492" s="11"/>
      <c r="CI492" s="11"/>
      <c r="CJ492" s="11"/>
      <c r="CK492" s="11"/>
      <c r="CL492" s="11"/>
      <c r="CM492" s="11"/>
      <c r="CN492" s="11"/>
      <c r="CO492" s="11"/>
      <c r="CP492" s="11"/>
      <c r="CQ492" s="11"/>
      <c r="CR492" s="11"/>
      <c r="CS492" s="11"/>
      <c r="CT492" s="11"/>
      <c r="CU492" s="11"/>
      <c r="CV492" s="11"/>
    </row>
    <row r="493" spans="1:100" x14ac:dyDescent="0.2">
      <c r="A493"/>
      <c r="B493"/>
      <c r="C493"/>
      <c r="D493"/>
      <c r="E493"/>
      <c r="F493"/>
      <c r="G493"/>
      <c r="H493"/>
      <c r="I493"/>
      <c r="J493"/>
      <c r="K493"/>
      <c r="L493"/>
      <c r="M493"/>
      <c r="N493"/>
      <c r="O493"/>
      <c r="P493"/>
      <c r="Q493"/>
      <c r="R493"/>
      <c r="S493"/>
      <c r="T493"/>
      <c r="U493"/>
      <c r="V493"/>
      <c r="W493"/>
      <c r="X493"/>
      <c r="Y493"/>
      <c r="Z493"/>
      <c r="AA493"/>
      <c r="AB493"/>
      <c r="AC493"/>
      <c r="AD493"/>
      <c r="AE493"/>
      <c r="AF493"/>
      <c r="AG493"/>
      <c r="AH493"/>
      <c r="AI493"/>
      <c r="AJ493"/>
      <c r="AK493"/>
      <c r="AL493"/>
      <c r="AM493"/>
      <c r="AN493"/>
      <c r="AO493"/>
      <c r="AP493"/>
      <c r="AQ493"/>
      <c r="AR493"/>
      <c r="AS493"/>
      <c r="AT493"/>
      <c r="AU493"/>
      <c r="AV493"/>
      <c r="AW493"/>
      <c r="AX493"/>
      <c r="AY493"/>
      <c r="AZ493"/>
      <c r="BA493"/>
      <c r="BB493"/>
      <c r="BC493"/>
      <c r="BD493"/>
      <c r="BE493"/>
      <c r="BF493"/>
      <c r="BG493"/>
      <c r="BH493"/>
      <c r="BI493"/>
      <c r="BJ493"/>
      <c r="BK493"/>
      <c r="BL493"/>
      <c r="BM493"/>
      <c r="BN493"/>
      <c r="BO493"/>
      <c r="BP493"/>
      <c r="BQ493"/>
      <c r="BR493" s="6"/>
      <c r="BS493" s="6"/>
      <c r="BT493" s="6"/>
      <c r="BU493" s="6"/>
      <c r="BV493" s="6"/>
      <c r="BW493" s="6"/>
      <c r="BX493" s="6"/>
      <c r="BY493" s="6"/>
      <c r="BZ493" s="6"/>
      <c r="CA493" s="6"/>
      <c r="CB493" s="6"/>
      <c r="CC493" s="6"/>
      <c r="CD493" s="6"/>
      <c r="CE493" s="6"/>
      <c r="CF493" s="6"/>
      <c r="CG493" s="6"/>
      <c r="CH493" s="6"/>
      <c r="CI493" s="6"/>
      <c r="CJ493" s="6"/>
      <c r="CK493" s="6"/>
      <c r="CL493" s="6"/>
      <c r="CM493" s="6"/>
      <c r="CN493" s="6"/>
      <c r="CO493" s="6"/>
      <c r="CP493" s="6"/>
      <c r="CQ493" s="6"/>
      <c r="CR493" s="6"/>
      <c r="CS493" s="6"/>
      <c r="CT493" s="6"/>
      <c r="CU493" s="6"/>
      <c r="CV493" s="6"/>
    </row>
    <row r="494" spans="1:100" x14ac:dyDescent="0.2">
      <c r="A494"/>
      <c r="B494"/>
      <c r="C494"/>
      <c r="D494"/>
      <c r="E494"/>
      <c r="F494"/>
      <c r="G494"/>
      <c r="H494"/>
      <c r="I494"/>
      <c r="J494"/>
      <c r="K494"/>
      <c r="L494"/>
      <c r="M494"/>
      <c r="N494"/>
      <c r="O494"/>
      <c r="P494"/>
      <c r="Q494"/>
      <c r="R494"/>
      <c r="S494"/>
      <c r="T494"/>
      <c r="U494"/>
      <c r="V494"/>
      <c r="W494"/>
      <c r="X494"/>
      <c r="Y494"/>
      <c r="Z494"/>
      <c r="AA494"/>
      <c r="AB494"/>
      <c r="AC494"/>
      <c r="AD494"/>
      <c r="AE494"/>
      <c r="AF494"/>
      <c r="AG494"/>
      <c r="AH494"/>
      <c r="AI494"/>
      <c r="AJ494"/>
      <c r="AK494"/>
      <c r="AL494"/>
      <c r="AM494"/>
      <c r="AN494"/>
      <c r="AO494"/>
      <c r="AP494"/>
      <c r="AQ494"/>
      <c r="AR494"/>
      <c r="AS494"/>
      <c r="AT494"/>
      <c r="AU494"/>
      <c r="AV494"/>
      <c r="AW494"/>
      <c r="AX494"/>
      <c r="AY494"/>
      <c r="AZ494"/>
      <c r="BA494"/>
      <c r="BB494"/>
      <c r="BC494"/>
      <c r="BD494"/>
      <c r="BE494"/>
      <c r="BF494"/>
      <c r="BG494"/>
      <c r="BH494"/>
      <c r="BI494"/>
      <c r="BJ494"/>
      <c r="BK494"/>
      <c r="BL494"/>
      <c r="BM494"/>
      <c r="BN494"/>
      <c r="BO494"/>
      <c r="BP494"/>
      <c r="BQ494"/>
      <c r="BR494" s="10"/>
      <c r="BS494" s="10"/>
      <c r="BT494" s="10"/>
      <c r="BU494" s="10"/>
      <c r="BV494" s="10"/>
      <c r="BW494" s="10"/>
      <c r="BX494" s="10"/>
      <c r="BY494" s="10"/>
      <c r="BZ494" s="10"/>
      <c r="CA494" s="10"/>
      <c r="CB494" s="10"/>
      <c r="CC494" s="10"/>
      <c r="CD494" s="10"/>
      <c r="CE494" s="10"/>
      <c r="CF494" s="10"/>
      <c r="CG494" s="10"/>
      <c r="CH494" s="10"/>
      <c r="CI494" s="10"/>
      <c r="CJ494" s="10"/>
      <c r="CK494" s="10"/>
      <c r="CL494" s="10"/>
      <c r="CM494" s="10"/>
      <c r="CN494" s="10"/>
      <c r="CO494" s="10"/>
      <c r="CP494" s="10"/>
      <c r="CQ494" s="10"/>
      <c r="CR494" s="10"/>
      <c r="CS494" s="10"/>
      <c r="CT494" s="10"/>
      <c r="CU494" s="10"/>
      <c r="CV494" s="10"/>
    </row>
    <row r="495" spans="1:100" x14ac:dyDescent="0.2">
      <c r="A495"/>
      <c r="B495"/>
      <c r="C495"/>
      <c r="D495"/>
      <c r="E495"/>
      <c r="F495"/>
      <c r="G495"/>
      <c r="H495"/>
      <c r="I495"/>
      <c r="J495"/>
      <c r="K495"/>
      <c r="L495"/>
      <c r="M495"/>
      <c r="N495"/>
      <c r="O495"/>
      <c r="P495"/>
      <c r="Q495"/>
      <c r="R495"/>
      <c r="S495"/>
      <c r="T495"/>
      <c r="U495"/>
      <c r="V495"/>
      <c r="W495"/>
      <c r="X495"/>
      <c r="Y495"/>
      <c r="Z495"/>
      <c r="AA495"/>
      <c r="AB495"/>
      <c r="AC495"/>
      <c r="AD495"/>
      <c r="AE495"/>
      <c r="AF495"/>
      <c r="AG495"/>
      <c r="AH495"/>
      <c r="AI495"/>
      <c r="AJ495"/>
      <c r="AK495"/>
      <c r="AL495"/>
      <c r="AM495"/>
      <c r="AN495"/>
      <c r="AO495"/>
      <c r="AP495"/>
      <c r="AQ495"/>
      <c r="AR495"/>
      <c r="AS495"/>
      <c r="AT495"/>
      <c r="AU495"/>
      <c r="AV495"/>
      <c r="AW495"/>
      <c r="AX495"/>
      <c r="AY495"/>
      <c r="AZ495"/>
      <c r="BA495"/>
      <c r="BB495"/>
      <c r="BC495"/>
      <c r="BD495"/>
      <c r="BE495"/>
      <c r="BF495"/>
      <c r="BG495"/>
      <c r="BH495"/>
      <c r="BI495"/>
      <c r="BJ495"/>
      <c r="BK495"/>
      <c r="BL495"/>
      <c r="BM495"/>
      <c r="BN495"/>
      <c r="BO495"/>
      <c r="BP495"/>
      <c r="BQ495"/>
      <c r="BR495" s="9"/>
      <c r="BS495" s="9"/>
      <c r="BT495" s="9"/>
      <c r="BU495" s="9"/>
      <c r="BV495" s="9"/>
      <c r="BW495" s="9"/>
      <c r="BX495" s="9"/>
      <c r="BY495" s="9"/>
      <c r="BZ495" s="9"/>
      <c r="CA495" s="9"/>
      <c r="CB495" s="9"/>
      <c r="CC495" s="9"/>
      <c r="CD495" s="9"/>
      <c r="CE495" s="9"/>
      <c r="CF495" s="9"/>
      <c r="CG495" s="9"/>
      <c r="CH495" s="9"/>
      <c r="CI495" s="9"/>
      <c r="CJ495" s="9"/>
      <c r="CK495" s="9"/>
      <c r="CL495" s="9"/>
      <c r="CM495" s="9"/>
      <c r="CN495" s="9"/>
      <c r="CO495" s="9"/>
      <c r="CP495" s="9"/>
      <c r="CQ495" s="9"/>
      <c r="CR495" s="9"/>
      <c r="CS495" s="9"/>
      <c r="CT495" s="9"/>
      <c r="CU495" s="9"/>
      <c r="CV495" s="9"/>
    </row>
    <row r="496" spans="1:100" x14ac:dyDescent="0.2">
      <c r="A496"/>
      <c r="B496"/>
      <c r="C496"/>
      <c r="D496"/>
      <c r="E496"/>
      <c r="F496"/>
      <c r="G496"/>
      <c r="H496"/>
      <c r="I496"/>
      <c r="J496"/>
      <c r="K496"/>
      <c r="L496"/>
      <c r="M496"/>
      <c r="N496"/>
      <c r="O496"/>
      <c r="P496"/>
      <c r="Q496"/>
      <c r="R496"/>
      <c r="S496"/>
      <c r="T496"/>
      <c r="U496"/>
      <c r="V496"/>
      <c r="W496"/>
      <c r="X496"/>
      <c r="Y496"/>
      <c r="Z496"/>
      <c r="AA496"/>
      <c r="AB496"/>
      <c r="AC496"/>
      <c r="AD496"/>
      <c r="AE496"/>
      <c r="AF496"/>
      <c r="AG496"/>
      <c r="AH496"/>
      <c r="AI496"/>
      <c r="AJ496"/>
      <c r="AK496"/>
      <c r="AL496"/>
      <c r="AM496"/>
      <c r="AN496"/>
      <c r="AO496"/>
      <c r="AP496"/>
      <c r="AQ496"/>
      <c r="AR496"/>
      <c r="AS496"/>
      <c r="AT496"/>
      <c r="AU496"/>
      <c r="AV496"/>
      <c r="AW496"/>
      <c r="AX496"/>
      <c r="AY496"/>
      <c r="AZ496"/>
      <c r="BA496"/>
      <c r="BB496"/>
      <c r="BC496"/>
      <c r="BD496"/>
      <c r="BE496"/>
      <c r="BF496"/>
      <c r="BG496"/>
      <c r="BH496"/>
      <c r="BI496"/>
      <c r="BJ496"/>
      <c r="BK496"/>
      <c r="BL496"/>
      <c r="BM496"/>
      <c r="BN496"/>
      <c r="BO496"/>
      <c r="BP496"/>
      <c r="BQ496"/>
      <c r="BR496" s="8"/>
      <c r="BS496" s="8"/>
      <c r="BT496" s="8"/>
      <c r="BU496" s="8"/>
      <c r="BV496" s="8"/>
      <c r="BW496" s="8"/>
      <c r="BX496" s="8"/>
      <c r="BY496" s="8"/>
      <c r="BZ496" s="8"/>
      <c r="CA496" s="8"/>
      <c r="CB496" s="8"/>
      <c r="CC496" s="8"/>
      <c r="CD496" s="8"/>
      <c r="CE496" s="8"/>
      <c r="CF496" s="8"/>
      <c r="CG496" s="8"/>
      <c r="CH496" s="8"/>
      <c r="CI496" s="8"/>
      <c r="CJ496" s="8"/>
      <c r="CK496" s="8"/>
      <c r="CL496" s="8"/>
      <c r="CM496" s="8"/>
      <c r="CN496" s="8"/>
      <c r="CO496" s="8"/>
      <c r="CP496" s="8"/>
      <c r="CQ496" s="8"/>
      <c r="CR496" s="8"/>
      <c r="CS496" s="8"/>
      <c r="CT496" s="8"/>
      <c r="CU496" s="8"/>
      <c r="CV496" s="8"/>
    </row>
    <row r="497" spans="1:100" x14ac:dyDescent="0.2">
      <c r="A497"/>
      <c r="B497"/>
      <c r="C497"/>
      <c r="D497"/>
      <c r="E497"/>
      <c r="F497"/>
      <c r="G497"/>
      <c r="H497"/>
      <c r="I497"/>
      <c r="J497"/>
      <c r="K497"/>
      <c r="L497"/>
      <c r="M497"/>
      <c r="N497"/>
      <c r="O497"/>
      <c r="P497"/>
      <c r="Q497"/>
      <c r="R497"/>
      <c r="S497"/>
      <c r="T497"/>
      <c r="U497"/>
      <c r="V497"/>
      <c r="W497"/>
      <c r="X497"/>
      <c r="Y497"/>
      <c r="Z497"/>
      <c r="AA497"/>
      <c r="AB497"/>
      <c r="AC497"/>
      <c r="AD497"/>
      <c r="AE497"/>
      <c r="AF497"/>
      <c r="AG497"/>
      <c r="AH497"/>
      <c r="AI497"/>
      <c r="AJ497"/>
      <c r="AK497"/>
      <c r="AL497"/>
      <c r="AM497"/>
      <c r="AN497"/>
      <c r="AO497"/>
      <c r="AP497"/>
      <c r="AQ497"/>
      <c r="AR497"/>
      <c r="AS497"/>
      <c r="AT497"/>
      <c r="AU497"/>
      <c r="AV497"/>
      <c r="AW497"/>
      <c r="AX497"/>
      <c r="AY497"/>
      <c r="AZ497"/>
      <c r="BA497"/>
      <c r="BB497"/>
      <c r="BC497"/>
      <c r="BD497"/>
      <c r="BE497"/>
      <c r="BF497"/>
      <c r="BG497"/>
      <c r="BH497"/>
      <c r="BI497"/>
      <c r="BJ497"/>
      <c r="BK497"/>
      <c r="BL497"/>
      <c r="BM497"/>
      <c r="BN497"/>
      <c r="BO497"/>
      <c r="BP497"/>
      <c r="BQ497"/>
      <c r="BR497" s="3"/>
      <c r="BS497" s="3"/>
      <c r="BT497" s="3"/>
      <c r="BU497" s="3"/>
      <c r="BV497" s="3"/>
      <c r="BW497" s="3"/>
      <c r="BX497" s="3"/>
      <c r="BY497" s="3"/>
      <c r="BZ497" s="3"/>
      <c r="CA497" s="3"/>
      <c r="CB497" s="3"/>
      <c r="CC497" s="3"/>
      <c r="CD497" s="3"/>
      <c r="CE497" s="3"/>
      <c r="CF497" s="3"/>
      <c r="CG497" s="3"/>
      <c r="CH497" s="3"/>
      <c r="CI497" s="3"/>
      <c r="CJ497" s="3"/>
      <c r="CK497" s="3"/>
      <c r="CL497" s="3"/>
      <c r="CM497" s="3"/>
      <c r="CN497" s="3"/>
      <c r="CO497" s="3"/>
      <c r="CP497" s="3"/>
      <c r="CQ497" s="3"/>
      <c r="CR497" s="3"/>
      <c r="CS497" s="3"/>
      <c r="CT497" s="3"/>
      <c r="CU497" s="3"/>
      <c r="CV497" s="3"/>
    </row>
    <row r="498" spans="1:100" x14ac:dyDescent="0.2">
      <c r="A498"/>
      <c r="B498"/>
      <c r="C498"/>
      <c r="D498"/>
      <c r="E498"/>
      <c r="F498"/>
      <c r="G498"/>
      <c r="H498"/>
      <c r="I498"/>
      <c r="J498"/>
      <c r="K498"/>
      <c r="L498"/>
      <c r="M498"/>
      <c r="N498"/>
      <c r="O498"/>
      <c r="P498"/>
      <c r="Q498"/>
      <c r="R498"/>
      <c r="S498"/>
      <c r="T498"/>
      <c r="U498"/>
      <c r="V498"/>
      <c r="W498"/>
      <c r="X498"/>
      <c r="Y498"/>
      <c r="Z498"/>
      <c r="AA498"/>
      <c r="AB498"/>
      <c r="AC498"/>
      <c r="AD498"/>
      <c r="AE498"/>
      <c r="AF498"/>
      <c r="AG498"/>
      <c r="AH498"/>
      <c r="AI498"/>
      <c r="AJ498"/>
      <c r="AK498"/>
      <c r="AL498"/>
      <c r="AM498"/>
      <c r="AN498"/>
      <c r="AO498"/>
      <c r="AP498"/>
      <c r="AQ498"/>
      <c r="AR498"/>
      <c r="AS498"/>
      <c r="AT498"/>
      <c r="AU498"/>
      <c r="AV498"/>
      <c r="AW498"/>
      <c r="AX498"/>
      <c r="AY498"/>
      <c r="AZ498"/>
      <c r="BA498"/>
      <c r="BB498"/>
      <c r="BC498"/>
      <c r="BD498"/>
      <c r="BE498"/>
      <c r="BF498"/>
      <c r="BG498"/>
      <c r="BH498"/>
      <c r="BI498"/>
      <c r="BJ498"/>
      <c r="BK498"/>
      <c r="BL498"/>
      <c r="BM498"/>
      <c r="BN498"/>
      <c r="BO498"/>
      <c r="BP498"/>
      <c r="BQ498"/>
      <c r="BR498" s="12"/>
      <c r="BS498" s="12"/>
      <c r="BT498" s="12"/>
      <c r="BU498" s="12"/>
      <c r="BV498" s="12"/>
      <c r="BW498" s="12"/>
      <c r="BX498" s="12"/>
      <c r="BY498" s="12"/>
      <c r="BZ498" s="12"/>
      <c r="CA498" s="12"/>
      <c r="CB498" s="12"/>
      <c r="CC498" s="12"/>
      <c r="CD498" s="12"/>
      <c r="CE498" s="12"/>
      <c r="CF498" s="12"/>
      <c r="CG498" s="12"/>
      <c r="CH498" s="12"/>
      <c r="CI498" s="12"/>
      <c r="CJ498" s="12"/>
      <c r="CK498" s="12"/>
      <c r="CL498" s="12"/>
      <c r="CM498" s="12"/>
      <c r="CN498" s="12"/>
      <c r="CO498" s="12"/>
      <c r="CP498" s="12"/>
      <c r="CQ498" s="12"/>
      <c r="CR498" s="12"/>
      <c r="CS498" s="12"/>
      <c r="CT498" s="12"/>
      <c r="CU498" s="12"/>
      <c r="CV498" s="12"/>
    </row>
    <row r="499" spans="1:100" x14ac:dyDescent="0.2">
      <c r="A499"/>
      <c r="B499"/>
      <c r="C499"/>
      <c r="D499"/>
      <c r="E499"/>
      <c r="F499"/>
      <c r="G499"/>
      <c r="H499"/>
      <c r="I499"/>
      <c r="J499"/>
      <c r="K499"/>
      <c r="L499"/>
      <c r="M499"/>
      <c r="N499"/>
      <c r="O499"/>
      <c r="P499"/>
      <c r="Q499"/>
      <c r="R499"/>
      <c r="S499"/>
      <c r="T499"/>
      <c r="U499"/>
      <c r="V499"/>
      <c r="W499"/>
      <c r="X499"/>
      <c r="Y499"/>
      <c r="Z499"/>
      <c r="AA499"/>
      <c r="AB499"/>
      <c r="AC499"/>
      <c r="AD499"/>
      <c r="AE499"/>
      <c r="AF499"/>
      <c r="AG499"/>
      <c r="AH499"/>
      <c r="AI499"/>
      <c r="AJ499"/>
      <c r="AK499"/>
      <c r="AL499"/>
      <c r="AM499"/>
      <c r="AN499"/>
      <c r="AO499"/>
      <c r="AP499"/>
      <c r="AQ499"/>
      <c r="AR499"/>
      <c r="AS499"/>
      <c r="AT499"/>
      <c r="AU499"/>
      <c r="AV499"/>
      <c r="AW499"/>
      <c r="AX499"/>
      <c r="AY499"/>
      <c r="AZ499"/>
      <c r="BA499"/>
      <c r="BB499"/>
      <c r="BC499"/>
      <c r="BD499"/>
      <c r="BE499"/>
      <c r="BF499"/>
      <c r="BG499"/>
      <c r="BH499"/>
      <c r="BI499"/>
      <c r="BJ499"/>
      <c r="BK499"/>
      <c r="BL499"/>
      <c r="BM499"/>
      <c r="BN499"/>
      <c r="BO499"/>
      <c r="BP499"/>
      <c r="BQ499"/>
      <c r="BR499" s="7"/>
      <c r="BS499" s="7"/>
      <c r="BT499" s="7"/>
      <c r="BU499" s="7"/>
      <c r="BV499" s="7"/>
      <c r="BW499" s="7"/>
      <c r="BX499" s="7"/>
      <c r="BY499" s="7"/>
      <c r="BZ499" s="7"/>
      <c r="CA499" s="7"/>
      <c r="CB499" s="7"/>
      <c r="CC499" s="7"/>
      <c r="CD499" s="7"/>
      <c r="CE499" s="7"/>
      <c r="CF499" s="7"/>
      <c r="CG499" s="7"/>
      <c r="CH499" s="7"/>
      <c r="CI499" s="7"/>
      <c r="CJ499" s="7"/>
      <c r="CK499" s="7"/>
      <c r="CL499" s="7"/>
      <c r="CM499" s="7"/>
      <c r="CN499" s="7"/>
      <c r="CO499" s="7"/>
      <c r="CP499" s="7"/>
      <c r="CQ499" s="7"/>
      <c r="CR499" s="7"/>
      <c r="CS499" s="7"/>
      <c r="CT499" s="7"/>
      <c r="CU499" s="7"/>
      <c r="CV499" s="7"/>
    </row>
    <row r="500" spans="1:100" ht="15.75" thickBot="1" x14ac:dyDescent="0.25">
      <c r="A500"/>
      <c r="B500"/>
      <c r="C500"/>
      <c r="D500"/>
      <c r="E500"/>
      <c r="F500"/>
      <c r="G500"/>
      <c r="H500"/>
      <c r="I500"/>
      <c r="J500"/>
      <c r="K500"/>
      <c r="L500"/>
      <c r="M500"/>
      <c r="N500"/>
      <c r="O500"/>
      <c r="P500"/>
      <c r="Q500"/>
      <c r="R500"/>
      <c r="S500"/>
      <c r="T500"/>
      <c r="U500"/>
      <c r="V500"/>
      <c r="W500"/>
      <c r="X500"/>
      <c r="Y500"/>
      <c r="Z500"/>
      <c r="AA500"/>
      <c r="AB500"/>
      <c r="AC500"/>
      <c r="AD500"/>
      <c r="AE500"/>
      <c r="AF500"/>
      <c r="AG500"/>
      <c r="AH500"/>
      <c r="AI500"/>
      <c r="AJ500"/>
      <c r="AK500"/>
      <c r="AL500"/>
      <c r="AM500"/>
      <c r="AN500"/>
      <c r="AO500"/>
      <c r="AP500"/>
      <c r="AQ500"/>
      <c r="AR500"/>
      <c r="AS500"/>
      <c r="AT500"/>
      <c r="AU500"/>
      <c r="AV500"/>
      <c r="AW500"/>
      <c r="AX500"/>
      <c r="AY500"/>
      <c r="AZ500"/>
      <c r="BA500"/>
      <c r="BB500"/>
      <c r="BC500"/>
      <c r="BD500"/>
      <c r="BE500"/>
      <c r="BF500"/>
      <c r="BG500"/>
      <c r="BH500"/>
      <c r="BI500"/>
      <c r="BJ500"/>
      <c r="BK500"/>
      <c r="BL500"/>
      <c r="BM500"/>
      <c r="BN500"/>
      <c r="BO500"/>
      <c r="BP500"/>
      <c r="BQ500"/>
      <c r="BR500" s="5"/>
      <c r="BS500" s="5"/>
      <c r="BT500" s="5"/>
      <c r="BU500" s="5"/>
      <c r="BV500" s="5"/>
      <c r="BW500" s="5"/>
      <c r="BX500" s="5"/>
      <c r="BY500" s="5"/>
      <c r="BZ500" s="5"/>
      <c r="CA500" s="5"/>
      <c r="CB500" s="5"/>
      <c r="CC500" s="5"/>
      <c r="CD500" s="5"/>
      <c r="CE500" s="5"/>
      <c r="CF500" s="5"/>
      <c r="CG500" s="5"/>
      <c r="CH500" s="5"/>
      <c r="CI500" s="5"/>
      <c r="CJ500" s="5"/>
      <c r="CK500" s="5"/>
      <c r="CL500" s="5"/>
      <c r="CM500" s="5"/>
      <c r="CN500" s="5"/>
      <c r="CO500" s="5"/>
      <c r="CP500" s="5"/>
      <c r="CQ500" s="5"/>
      <c r="CR500" s="5"/>
      <c r="CS500" s="5"/>
      <c r="CT500" s="5"/>
      <c r="CU500" s="5"/>
      <c r="CV500" s="5"/>
    </row>
    <row r="501" spans="1:100" x14ac:dyDescent="0.2">
      <c r="A501"/>
      <c r="B501"/>
      <c r="C501"/>
      <c r="D501"/>
      <c r="E501"/>
      <c r="F501"/>
      <c r="G501"/>
      <c r="H501"/>
      <c r="I501"/>
      <c r="J501"/>
      <c r="K501"/>
      <c r="L501"/>
      <c r="M501"/>
      <c r="N501"/>
      <c r="O501"/>
      <c r="P501"/>
      <c r="Q501"/>
      <c r="R501"/>
      <c r="S501"/>
      <c r="T501"/>
      <c r="U501"/>
      <c r="V501"/>
      <c r="W501"/>
      <c r="X501"/>
      <c r="Y501"/>
      <c r="Z501"/>
      <c r="AA501"/>
      <c r="AB501"/>
      <c r="AC501"/>
      <c r="AD501"/>
      <c r="AE501"/>
      <c r="AF501"/>
      <c r="AG501"/>
      <c r="AH501"/>
      <c r="AI501"/>
      <c r="AJ501"/>
      <c r="AK501"/>
      <c r="AL501"/>
      <c r="AM501"/>
      <c r="AN501"/>
      <c r="AO501"/>
      <c r="AP501"/>
      <c r="AQ501"/>
      <c r="AR501"/>
      <c r="AS501"/>
      <c r="AT501"/>
      <c r="AU501"/>
      <c r="AV501"/>
      <c r="AW501"/>
      <c r="AX501"/>
      <c r="AY501"/>
      <c r="AZ501"/>
      <c r="BA501"/>
      <c r="BB501"/>
      <c r="BC501"/>
      <c r="BD501"/>
      <c r="BE501"/>
      <c r="BF501"/>
      <c r="BG501"/>
      <c r="BH501"/>
      <c r="BI501"/>
      <c r="BJ501"/>
      <c r="BK501"/>
      <c r="BL501"/>
      <c r="BM501"/>
      <c r="BN501"/>
      <c r="BO501"/>
      <c r="BP501"/>
      <c r="BQ501"/>
      <c r="BR501" s="4"/>
      <c r="BS501" s="4"/>
      <c r="BT501" s="4"/>
      <c r="BU501" s="4"/>
      <c r="BV501" s="4"/>
      <c r="BW501" s="4"/>
      <c r="BX501" s="4"/>
      <c r="BY501" s="4"/>
      <c r="BZ501" s="4"/>
      <c r="CA501" s="4"/>
      <c r="CB501" s="4"/>
      <c r="CC501" s="4"/>
      <c r="CD501" s="4"/>
      <c r="CE501" s="4"/>
      <c r="CF501" s="4"/>
      <c r="CG501" s="4"/>
      <c r="CH501" s="4"/>
      <c r="CI501" s="4"/>
      <c r="CJ501" s="4"/>
      <c r="CK501" s="4"/>
      <c r="CL501" s="4"/>
      <c r="CM501" s="4"/>
      <c r="CN501" s="4"/>
      <c r="CO501" s="4"/>
      <c r="CP501" s="4"/>
      <c r="CQ501" s="4"/>
      <c r="CR501" s="4"/>
      <c r="CS501" s="4"/>
      <c r="CT501" s="4"/>
      <c r="CU501" s="4"/>
      <c r="CV501" s="4"/>
    </row>
    <row r="502" spans="1:100" x14ac:dyDescent="0.2">
      <c r="A502"/>
      <c r="B502"/>
      <c r="C502"/>
      <c r="D502"/>
      <c r="E502"/>
      <c r="F502"/>
      <c r="G502"/>
      <c r="H502"/>
      <c r="I502"/>
      <c r="J502"/>
      <c r="K502"/>
      <c r="L502"/>
      <c r="M502"/>
      <c r="N502"/>
      <c r="O502"/>
      <c r="P502"/>
      <c r="Q502"/>
      <c r="R502"/>
      <c r="S502"/>
      <c r="T502"/>
      <c r="U502"/>
      <c r="V502"/>
      <c r="W502"/>
      <c r="X502"/>
      <c r="Y502"/>
      <c r="Z502"/>
      <c r="AA502"/>
      <c r="AB502"/>
      <c r="AC502"/>
      <c r="AD502"/>
      <c r="AE502"/>
      <c r="AF502"/>
      <c r="AG502"/>
      <c r="AH502"/>
      <c r="AI502"/>
      <c r="AJ502"/>
      <c r="AK502"/>
      <c r="AL502"/>
      <c r="AM502"/>
      <c r="AN502"/>
      <c r="AO502"/>
      <c r="AP502"/>
      <c r="AQ502"/>
      <c r="AR502"/>
      <c r="AS502"/>
      <c r="AT502"/>
      <c r="AU502"/>
      <c r="AV502"/>
      <c r="AW502"/>
      <c r="AX502"/>
      <c r="AY502"/>
      <c r="AZ502"/>
      <c r="BA502"/>
      <c r="BB502"/>
      <c r="BC502"/>
      <c r="BD502"/>
      <c r="BE502"/>
      <c r="BF502"/>
      <c r="BG502"/>
      <c r="BH502"/>
      <c r="BI502"/>
      <c r="BJ502"/>
      <c r="BK502"/>
      <c r="BL502"/>
      <c r="BM502"/>
      <c r="BN502"/>
      <c r="BO502"/>
      <c r="BP502"/>
      <c r="BQ502"/>
      <c r="BR502" s="11"/>
      <c r="BS502" s="11"/>
      <c r="BT502" s="11"/>
      <c r="BU502" s="11"/>
      <c r="BV502" s="11"/>
      <c r="BW502" s="11"/>
      <c r="BX502" s="11"/>
      <c r="BY502" s="11"/>
      <c r="BZ502" s="11"/>
      <c r="CA502" s="11"/>
      <c r="CB502" s="11"/>
      <c r="CC502" s="11"/>
      <c r="CD502" s="11"/>
      <c r="CE502" s="11"/>
      <c r="CF502" s="11"/>
      <c r="CG502" s="11"/>
      <c r="CH502" s="11"/>
      <c r="CI502" s="11"/>
      <c r="CJ502" s="11"/>
      <c r="CK502" s="11"/>
      <c r="CL502" s="11"/>
      <c r="CM502" s="11"/>
      <c r="CN502" s="11"/>
      <c r="CO502" s="11"/>
      <c r="CP502" s="11"/>
      <c r="CQ502" s="11"/>
      <c r="CR502" s="11"/>
      <c r="CS502" s="11"/>
      <c r="CT502" s="11"/>
      <c r="CU502" s="11"/>
      <c r="CV502" s="11"/>
    </row>
    <row r="503" spans="1:100" x14ac:dyDescent="0.2">
      <c r="A503"/>
      <c r="B503"/>
      <c r="C503"/>
      <c r="D503"/>
      <c r="E503"/>
      <c r="F503"/>
      <c r="G503"/>
      <c r="H503"/>
      <c r="I503"/>
      <c r="J503"/>
      <c r="K503"/>
      <c r="L503"/>
      <c r="M503"/>
      <c r="N503"/>
      <c r="O503"/>
      <c r="P503"/>
      <c r="Q503"/>
      <c r="R503"/>
      <c r="S503"/>
      <c r="T503"/>
      <c r="U503"/>
      <c r="V503"/>
      <c r="W503"/>
      <c r="X503"/>
      <c r="Y503"/>
      <c r="Z503"/>
      <c r="AA503"/>
      <c r="AB503"/>
      <c r="AC503"/>
      <c r="AD503"/>
      <c r="AE503"/>
      <c r="AF503"/>
      <c r="AG503"/>
      <c r="AH503"/>
      <c r="AI503"/>
      <c r="AJ503"/>
      <c r="AK503"/>
      <c r="AL503"/>
      <c r="AM503"/>
      <c r="AN503"/>
      <c r="AO503"/>
      <c r="AP503"/>
      <c r="AQ503"/>
      <c r="AR503"/>
      <c r="AS503"/>
      <c r="AT503"/>
      <c r="AU503"/>
      <c r="AV503"/>
      <c r="AW503"/>
      <c r="AX503"/>
      <c r="AY503"/>
      <c r="AZ503"/>
      <c r="BA503"/>
      <c r="BB503"/>
      <c r="BC503"/>
      <c r="BD503"/>
      <c r="BE503"/>
      <c r="BF503"/>
      <c r="BG503"/>
      <c r="BH503"/>
      <c r="BI503"/>
      <c r="BJ503"/>
      <c r="BK503"/>
      <c r="BL503"/>
      <c r="BM503"/>
      <c r="BN503"/>
      <c r="BO503"/>
      <c r="BP503"/>
      <c r="BQ503"/>
      <c r="BR503" s="6"/>
      <c r="BS503" s="6"/>
      <c r="BT503" s="6"/>
      <c r="BU503" s="6"/>
      <c r="BV503" s="6"/>
      <c r="BW503" s="6"/>
      <c r="BX503" s="6"/>
      <c r="BY503" s="6"/>
      <c r="BZ503" s="6"/>
      <c r="CA503" s="6"/>
      <c r="CB503" s="6"/>
      <c r="CC503" s="6"/>
      <c r="CD503" s="6"/>
      <c r="CE503" s="6"/>
      <c r="CF503" s="6"/>
      <c r="CG503" s="6"/>
      <c r="CH503" s="6"/>
      <c r="CI503" s="6"/>
      <c r="CJ503" s="6"/>
      <c r="CK503" s="6"/>
      <c r="CL503" s="6"/>
      <c r="CM503" s="6"/>
      <c r="CN503" s="6"/>
      <c r="CO503" s="6"/>
      <c r="CP503" s="6"/>
      <c r="CQ503" s="6"/>
      <c r="CR503" s="6"/>
      <c r="CS503" s="6"/>
      <c r="CT503" s="6"/>
      <c r="CU503" s="6"/>
      <c r="CV503" s="6"/>
    </row>
    <row r="504" spans="1:100" x14ac:dyDescent="0.2">
      <c r="A504"/>
      <c r="B504"/>
      <c r="C504"/>
      <c r="D504"/>
      <c r="E504"/>
      <c r="F504"/>
      <c r="G504"/>
      <c r="H504"/>
      <c r="I504"/>
      <c r="J504"/>
      <c r="K504"/>
      <c r="L504"/>
      <c r="M504"/>
      <c r="N504"/>
      <c r="O504"/>
      <c r="P504"/>
      <c r="Q504"/>
      <c r="R504"/>
      <c r="S504"/>
      <c r="T504"/>
      <c r="U504"/>
      <c r="V504"/>
      <c r="W504"/>
      <c r="X504"/>
      <c r="Y504"/>
      <c r="Z504"/>
      <c r="AA504"/>
      <c r="AB504"/>
      <c r="AC504"/>
      <c r="AD504"/>
      <c r="AE504"/>
      <c r="AF504"/>
      <c r="AG504"/>
      <c r="AH504"/>
      <c r="AI504"/>
      <c r="AJ504"/>
      <c r="AK504"/>
      <c r="AL504"/>
      <c r="AM504"/>
      <c r="AN504"/>
      <c r="AO504"/>
      <c r="AP504"/>
      <c r="AQ504"/>
      <c r="AR504"/>
      <c r="AS504"/>
      <c r="AT504"/>
      <c r="AU504"/>
      <c r="AV504"/>
      <c r="AW504"/>
      <c r="AX504"/>
      <c r="AY504"/>
      <c r="AZ504"/>
      <c r="BA504"/>
      <c r="BB504"/>
      <c r="BC504"/>
      <c r="BD504"/>
      <c r="BE504"/>
      <c r="BF504"/>
      <c r="BG504"/>
      <c r="BH504"/>
      <c r="BI504"/>
      <c r="BJ504"/>
      <c r="BK504"/>
      <c r="BL504"/>
      <c r="BM504"/>
      <c r="BN504"/>
      <c r="BO504"/>
      <c r="BP504"/>
      <c r="BQ504"/>
      <c r="BR504" s="10"/>
      <c r="BS504" s="10"/>
      <c r="BT504" s="10"/>
      <c r="BU504" s="10"/>
      <c r="BV504" s="10"/>
      <c r="BW504" s="10"/>
      <c r="BX504" s="10"/>
      <c r="BY504" s="10"/>
      <c r="BZ504" s="10"/>
      <c r="CA504" s="10"/>
      <c r="CB504" s="10"/>
      <c r="CC504" s="10"/>
      <c r="CD504" s="10"/>
      <c r="CE504" s="10"/>
      <c r="CF504" s="10"/>
      <c r="CG504" s="10"/>
      <c r="CH504" s="10"/>
      <c r="CI504" s="10"/>
      <c r="CJ504" s="10"/>
      <c r="CK504" s="10"/>
      <c r="CL504" s="10"/>
      <c r="CM504" s="10"/>
      <c r="CN504" s="10"/>
      <c r="CO504" s="10"/>
      <c r="CP504" s="10"/>
      <c r="CQ504" s="10"/>
      <c r="CR504" s="10"/>
      <c r="CS504" s="10"/>
      <c r="CT504" s="10"/>
      <c r="CU504" s="10"/>
      <c r="CV504" s="10"/>
    </row>
    <row r="505" spans="1:100" x14ac:dyDescent="0.2">
      <c r="A505"/>
      <c r="B505"/>
      <c r="C505"/>
      <c r="D505"/>
      <c r="E505"/>
      <c r="F505"/>
      <c r="G505"/>
      <c r="H505"/>
      <c r="I505"/>
      <c r="J505"/>
      <c r="K505"/>
      <c r="L505"/>
      <c r="M505"/>
      <c r="N505"/>
      <c r="O505"/>
      <c r="P505"/>
      <c r="Q505"/>
      <c r="R505"/>
      <c r="S505"/>
      <c r="T505"/>
      <c r="U505"/>
      <c r="V505"/>
      <c r="W505"/>
      <c r="X505"/>
      <c r="Y505"/>
      <c r="Z505"/>
      <c r="AA505"/>
      <c r="AB505"/>
      <c r="AC505"/>
      <c r="AD505"/>
      <c r="AE505"/>
      <c r="AF505"/>
      <c r="AG505"/>
      <c r="AH505"/>
      <c r="AI505"/>
      <c r="AJ505"/>
      <c r="AK505"/>
      <c r="AL505"/>
      <c r="AM505"/>
      <c r="AN505"/>
      <c r="AO505"/>
      <c r="AP505"/>
      <c r="AQ505"/>
      <c r="AR505"/>
      <c r="AS505"/>
      <c r="AT505"/>
      <c r="AU505"/>
      <c r="AV505"/>
      <c r="AW505"/>
      <c r="AX505"/>
      <c r="AY505"/>
      <c r="AZ505"/>
      <c r="BA505"/>
      <c r="BB505"/>
      <c r="BC505"/>
      <c r="BD505"/>
      <c r="BE505"/>
      <c r="BF505"/>
      <c r="BG505"/>
      <c r="BH505"/>
      <c r="BI505"/>
      <c r="BJ505"/>
      <c r="BK505"/>
      <c r="BL505"/>
      <c r="BM505"/>
      <c r="BN505"/>
      <c r="BO505"/>
      <c r="BP505"/>
      <c r="BQ505"/>
      <c r="BR505" s="9"/>
      <c r="BS505" s="9"/>
      <c r="BT505" s="9"/>
      <c r="BU505" s="9"/>
      <c r="BV505" s="9"/>
      <c r="BW505" s="9"/>
      <c r="BX505" s="9"/>
      <c r="BY505" s="9"/>
      <c r="BZ505" s="9"/>
      <c r="CA505" s="9"/>
      <c r="CB505" s="9"/>
      <c r="CC505" s="9"/>
      <c r="CD505" s="9"/>
      <c r="CE505" s="9"/>
      <c r="CF505" s="9"/>
      <c r="CG505" s="9"/>
      <c r="CH505" s="9"/>
      <c r="CI505" s="9"/>
      <c r="CJ505" s="9"/>
      <c r="CK505" s="9"/>
      <c r="CL505" s="9"/>
      <c r="CM505" s="9"/>
      <c r="CN505" s="9"/>
      <c r="CO505" s="9"/>
      <c r="CP505" s="9"/>
      <c r="CQ505" s="9"/>
      <c r="CR505" s="9"/>
      <c r="CS505" s="9"/>
      <c r="CT505" s="9"/>
      <c r="CU505" s="9"/>
      <c r="CV505" s="9"/>
    </row>
    <row r="506" spans="1:100" x14ac:dyDescent="0.2">
      <c r="A506"/>
      <c r="B506"/>
      <c r="C506"/>
      <c r="D506"/>
      <c r="E506"/>
      <c r="F506"/>
      <c r="G506"/>
      <c r="H506"/>
      <c r="I506"/>
      <c r="J506"/>
      <c r="K506"/>
      <c r="L506"/>
      <c r="M506"/>
      <c r="N506"/>
      <c r="O506"/>
      <c r="P506"/>
      <c r="Q506"/>
      <c r="R506"/>
      <c r="S506"/>
      <c r="T506"/>
      <c r="U506"/>
      <c r="V506"/>
      <c r="W506"/>
      <c r="X506"/>
      <c r="Y506"/>
      <c r="Z506"/>
      <c r="AA506"/>
      <c r="AB506"/>
      <c r="AC506"/>
      <c r="AD506"/>
      <c r="AE506"/>
      <c r="AF506"/>
      <c r="AG506"/>
      <c r="AH506"/>
      <c r="AI506"/>
      <c r="AJ506"/>
      <c r="AK506"/>
      <c r="AL506"/>
      <c r="AM506"/>
      <c r="AN506"/>
      <c r="AO506"/>
      <c r="AP506"/>
      <c r="AQ506"/>
      <c r="AR506"/>
      <c r="AS506"/>
      <c r="AT506"/>
      <c r="AU506"/>
      <c r="AV506"/>
      <c r="AW506"/>
      <c r="AX506"/>
      <c r="AY506"/>
      <c r="AZ506"/>
      <c r="BA506"/>
      <c r="BB506"/>
      <c r="BC506"/>
      <c r="BD506"/>
      <c r="BE506"/>
      <c r="BF506"/>
      <c r="BG506"/>
      <c r="BH506"/>
      <c r="BI506"/>
      <c r="BJ506"/>
      <c r="BK506"/>
      <c r="BL506"/>
      <c r="BM506"/>
      <c r="BN506"/>
      <c r="BO506"/>
      <c r="BP506"/>
      <c r="BQ506"/>
      <c r="BR506" s="8"/>
      <c r="BS506" s="8"/>
      <c r="BT506" s="8"/>
      <c r="BU506" s="8"/>
      <c r="BV506" s="8"/>
      <c r="BW506" s="8"/>
      <c r="BX506" s="8"/>
      <c r="BY506" s="8"/>
      <c r="BZ506" s="8"/>
      <c r="CA506" s="8"/>
      <c r="CB506" s="8"/>
      <c r="CC506" s="8"/>
      <c r="CD506" s="8"/>
      <c r="CE506" s="8"/>
      <c r="CF506" s="8"/>
      <c r="CG506" s="8"/>
      <c r="CH506" s="8"/>
      <c r="CI506" s="8"/>
      <c r="CJ506" s="8"/>
      <c r="CK506" s="8"/>
      <c r="CL506" s="8"/>
      <c r="CM506" s="8"/>
      <c r="CN506" s="8"/>
      <c r="CO506" s="8"/>
      <c r="CP506" s="8"/>
      <c r="CQ506" s="8"/>
      <c r="CR506" s="8"/>
      <c r="CS506" s="8"/>
      <c r="CT506" s="8"/>
      <c r="CU506" s="8"/>
      <c r="CV506" s="8"/>
    </row>
    <row r="507" spans="1:100" x14ac:dyDescent="0.2">
      <c r="A507"/>
      <c r="B507"/>
      <c r="C507"/>
      <c r="D507"/>
      <c r="E507"/>
      <c r="F507"/>
      <c r="G507"/>
      <c r="H507"/>
      <c r="I507"/>
      <c r="J507"/>
      <c r="K507"/>
      <c r="L507"/>
      <c r="M507"/>
      <c r="N507"/>
      <c r="O507"/>
      <c r="P507"/>
      <c r="Q507"/>
      <c r="R507"/>
      <c r="S507"/>
      <c r="T507"/>
      <c r="U507"/>
      <c r="V507"/>
      <c r="W507"/>
      <c r="X507"/>
      <c r="Y507"/>
      <c r="Z507"/>
      <c r="AA507"/>
      <c r="AB507"/>
      <c r="AC507"/>
      <c r="AD507"/>
      <c r="AE507"/>
      <c r="AF507"/>
      <c r="AG507"/>
      <c r="AH507"/>
      <c r="AI507"/>
      <c r="AJ507"/>
      <c r="AK507"/>
      <c r="AL507"/>
      <c r="AM507"/>
      <c r="AN507"/>
      <c r="AO507"/>
      <c r="AP507"/>
      <c r="AQ507"/>
      <c r="AR507"/>
      <c r="AS507"/>
      <c r="AT507"/>
      <c r="AU507"/>
      <c r="AV507"/>
      <c r="AW507"/>
      <c r="AX507"/>
      <c r="AY507"/>
      <c r="AZ507"/>
      <c r="BA507"/>
      <c r="BB507"/>
      <c r="BC507"/>
      <c r="BD507"/>
      <c r="BE507"/>
      <c r="BF507"/>
      <c r="BG507"/>
      <c r="BH507"/>
      <c r="BI507"/>
      <c r="BJ507"/>
      <c r="BK507"/>
      <c r="BL507"/>
      <c r="BM507"/>
      <c r="BN507"/>
      <c r="BO507"/>
      <c r="BP507"/>
      <c r="BQ507"/>
      <c r="BR507" s="3"/>
      <c r="BS507" s="3"/>
      <c r="BT507" s="3"/>
      <c r="BU507" s="3"/>
      <c r="BV507" s="3"/>
      <c r="BW507" s="3"/>
      <c r="BX507" s="3"/>
      <c r="BY507" s="3"/>
      <c r="BZ507" s="3"/>
      <c r="CA507" s="3"/>
      <c r="CB507" s="3"/>
      <c r="CC507" s="3"/>
      <c r="CD507" s="3"/>
      <c r="CE507" s="3"/>
      <c r="CF507" s="3"/>
      <c r="CG507" s="3"/>
      <c r="CH507" s="3"/>
      <c r="CI507" s="3"/>
      <c r="CJ507" s="3"/>
      <c r="CK507" s="3"/>
      <c r="CL507" s="3"/>
      <c r="CM507" s="3"/>
      <c r="CN507" s="3"/>
      <c r="CO507" s="3"/>
      <c r="CP507" s="3"/>
      <c r="CQ507" s="3"/>
      <c r="CR507" s="3"/>
      <c r="CS507" s="3"/>
      <c r="CT507" s="3"/>
      <c r="CU507" s="3"/>
      <c r="CV507" s="3"/>
    </row>
    <row r="508" spans="1:100" x14ac:dyDescent="0.2">
      <c r="A508"/>
      <c r="B508"/>
      <c r="C508"/>
      <c r="D508"/>
      <c r="E508"/>
      <c r="F508"/>
      <c r="G508"/>
      <c r="H508"/>
      <c r="I508"/>
      <c r="J508"/>
      <c r="K508"/>
      <c r="L508"/>
      <c r="M508"/>
      <c r="N508"/>
      <c r="O508"/>
      <c r="P508"/>
      <c r="Q508"/>
      <c r="R508"/>
      <c r="S508"/>
      <c r="T508"/>
      <c r="U508"/>
      <c r="V508"/>
      <c r="W508"/>
      <c r="X508"/>
      <c r="Y508"/>
      <c r="Z508"/>
      <c r="AA508"/>
      <c r="AB508"/>
      <c r="AC508"/>
      <c r="AD508"/>
      <c r="AE508"/>
      <c r="AF508"/>
      <c r="AG508"/>
      <c r="AH508"/>
      <c r="AI508"/>
      <c r="AJ508"/>
      <c r="AK508"/>
      <c r="AL508"/>
      <c r="AM508"/>
      <c r="AN508"/>
      <c r="AO508"/>
      <c r="AP508"/>
      <c r="AQ508"/>
      <c r="AR508"/>
      <c r="AS508"/>
      <c r="AT508"/>
      <c r="AU508"/>
      <c r="AV508"/>
      <c r="AW508"/>
      <c r="AX508"/>
      <c r="AY508"/>
      <c r="AZ508"/>
      <c r="BA508"/>
      <c r="BB508"/>
      <c r="BC508"/>
      <c r="BD508"/>
      <c r="BE508"/>
      <c r="BF508"/>
      <c r="BG508"/>
      <c r="BH508"/>
      <c r="BI508"/>
      <c r="BJ508"/>
      <c r="BK508"/>
      <c r="BL508"/>
      <c r="BM508"/>
      <c r="BN508"/>
      <c r="BO508"/>
      <c r="BP508"/>
      <c r="BQ508"/>
      <c r="BR508" s="12"/>
      <c r="BS508" s="12"/>
      <c r="BT508" s="12"/>
      <c r="BU508" s="12"/>
      <c r="BV508" s="12"/>
      <c r="BW508" s="12"/>
      <c r="BX508" s="12"/>
      <c r="BY508" s="12"/>
      <c r="BZ508" s="12"/>
      <c r="CA508" s="12"/>
      <c r="CB508" s="12"/>
      <c r="CC508" s="12"/>
      <c r="CD508" s="12"/>
      <c r="CE508" s="12"/>
      <c r="CF508" s="12"/>
      <c r="CG508" s="12"/>
      <c r="CH508" s="12"/>
      <c r="CI508" s="12"/>
      <c r="CJ508" s="12"/>
      <c r="CK508" s="12"/>
      <c r="CL508" s="12"/>
      <c r="CM508" s="12"/>
      <c r="CN508" s="12"/>
      <c r="CO508" s="12"/>
      <c r="CP508" s="12"/>
      <c r="CQ508" s="12"/>
      <c r="CR508" s="12"/>
      <c r="CS508" s="12"/>
      <c r="CT508" s="12"/>
      <c r="CU508" s="12"/>
      <c r="CV508" s="12"/>
    </row>
    <row r="509" spans="1:100" x14ac:dyDescent="0.2">
      <c r="A509"/>
      <c r="B509"/>
      <c r="C509"/>
      <c r="D509"/>
      <c r="E509"/>
      <c r="F509"/>
      <c r="G509"/>
      <c r="H509"/>
      <c r="I509"/>
      <c r="J509"/>
      <c r="K509"/>
      <c r="L509"/>
      <c r="M509"/>
      <c r="N509"/>
      <c r="O509"/>
      <c r="P509"/>
      <c r="Q509"/>
      <c r="R509"/>
      <c r="S509"/>
      <c r="T509"/>
      <c r="U509"/>
      <c r="V509"/>
      <c r="W509"/>
      <c r="X509"/>
      <c r="Y509"/>
      <c r="Z509"/>
      <c r="AA509"/>
      <c r="AB509"/>
      <c r="AC509"/>
      <c r="AD509"/>
      <c r="AE509"/>
      <c r="AF509"/>
      <c r="AG509"/>
      <c r="AH509"/>
      <c r="AI509"/>
      <c r="AJ509"/>
      <c r="AK509"/>
      <c r="AL509"/>
      <c r="AM509"/>
      <c r="AN509"/>
      <c r="AO509"/>
      <c r="AP509"/>
      <c r="AQ509"/>
      <c r="AR509"/>
      <c r="AS509"/>
      <c r="AT509"/>
      <c r="AU509"/>
      <c r="AV509"/>
      <c r="AW509"/>
      <c r="AX509"/>
      <c r="AY509"/>
      <c r="AZ509"/>
      <c r="BA509"/>
      <c r="BB509"/>
      <c r="BC509"/>
      <c r="BD509"/>
      <c r="BE509"/>
      <c r="BF509"/>
      <c r="BG509"/>
      <c r="BH509"/>
      <c r="BI509"/>
      <c r="BJ509"/>
      <c r="BK509"/>
      <c r="BL509"/>
      <c r="BM509"/>
      <c r="BN509"/>
      <c r="BO509"/>
      <c r="BP509"/>
      <c r="BQ509"/>
      <c r="BR509" s="7"/>
      <c r="BS509" s="7"/>
      <c r="BT509" s="7"/>
      <c r="BU509" s="7"/>
      <c r="BV509" s="7"/>
      <c r="BW509" s="7"/>
      <c r="BX509" s="7"/>
      <c r="BY509" s="7"/>
      <c r="BZ509" s="7"/>
      <c r="CA509" s="7"/>
      <c r="CB509" s="7"/>
      <c r="CC509" s="7"/>
      <c r="CD509" s="7"/>
      <c r="CE509" s="7"/>
      <c r="CF509" s="7"/>
      <c r="CG509" s="7"/>
      <c r="CH509" s="7"/>
      <c r="CI509" s="7"/>
      <c r="CJ509" s="7"/>
      <c r="CK509" s="7"/>
      <c r="CL509" s="7"/>
      <c r="CM509" s="7"/>
      <c r="CN509" s="7"/>
      <c r="CO509" s="7"/>
      <c r="CP509" s="7"/>
      <c r="CQ509" s="7"/>
      <c r="CR509" s="7"/>
      <c r="CS509" s="7"/>
      <c r="CT509" s="7"/>
      <c r="CU509" s="7"/>
      <c r="CV509" s="7"/>
    </row>
    <row r="510" spans="1:100" ht="15.75" thickBot="1" x14ac:dyDescent="0.25">
      <c r="A510"/>
      <c r="B510"/>
      <c r="C510"/>
      <c r="D510"/>
      <c r="E510"/>
      <c r="F510"/>
      <c r="G510"/>
      <c r="H510"/>
      <c r="I510"/>
      <c r="J510"/>
      <c r="K510"/>
      <c r="L510"/>
      <c r="M510"/>
      <c r="N510"/>
      <c r="O510"/>
      <c r="P510"/>
      <c r="Q510"/>
      <c r="R510"/>
      <c r="S510"/>
      <c r="T510"/>
      <c r="U510"/>
      <c r="V510"/>
      <c r="W510"/>
      <c r="X510"/>
      <c r="Y510"/>
      <c r="Z510"/>
      <c r="AA510"/>
      <c r="AB510"/>
      <c r="AC510"/>
      <c r="AD510"/>
      <c r="AE510"/>
      <c r="AF510"/>
      <c r="AG510"/>
      <c r="AH510"/>
      <c r="AI510"/>
      <c r="AJ510"/>
      <c r="AK510"/>
      <c r="AL510"/>
      <c r="AM510"/>
      <c r="AN510"/>
      <c r="AO510"/>
      <c r="AP510"/>
      <c r="AQ510"/>
      <c r="AR510"/>
      <c r="AS510"/>
      <c r="AT510"/>
      <c r="AU510"/>
      <c r="AV510"/>
      <c r="AW510"/>
      <c r="AX510"/>
      <c r="AY510"/>
      <c r="AZ510"/>
      <c r="BA510"/>
      <c r="BB510"/>
      <c r="BC510"/>
      <c r="BD510"/>
      <c r="BE510"/>
      <c r="BF510"/>
      <c r="BG510"/>
      <c r="BH510"/>
      <c r="BI510"/>
      <c r="BJ510"/>
      <c r="BK510"/>
      <c r="BL510"/>
      <c r="BM510"/>
      <c r="BN510"/>
      <c r="BO510"/>
      <c r="BP510"/>
      <c r="BQ510"/>
      <c r="BR510" s="5"/>
      <c r="BS510" s="5"/>
      <c r="BT510" s="5"/>
      <c r="BU510" s="5"/>
      <c r="BV510" s="5"/>
      <c r="BW510" s="5"/>
      <c r="BX510" s="5"/>
      <c r="BY510" s="5"/>
      <c r="BZ510" s="5"/>
      <c r="CA510" s="5"/>
      <c r="CB510" s="5"/>
      <c r="CC510" s="5"/>
      <c r="CD510" s="5"/>
      <c r="CE510" s="5"/>
      <c r="CF510" s="5"/>
      <c r="CG510" s="5"/>
      <c r="CH510" s="5"/>
      <c r="CI510" s="5"/>
      <c r="CJ510" s="5"/>
      <c r="CK510" s="5"/>
      <c r="CL510" s="5"/>
      <c r="CM510" s="5"/>
      <c r="CN510" s="5"/>
      <c r="CO510" s="5"/>
      <c r="CP510" s="5"/>
      <c r="CQ510" s="5"/>
      <c r="CR510" s="5"/>
      <c r="CS510" s="5"/>
      <c r="CT510" s="5"/>
      <c r="CU510" s="5"/>
      <c r="CV510" s="5"/>
    </row>
    <row r="511" spans="1:100" x14ac:dyDescent="0.2">
      <c r="A511"/>
      <c r="B511"/>
      <c r="C511"/>
      <c r="D511"/>
      <c r="E511"/>
      <c r="F511"/>
      <c r="G511"/>
      <c r="H511"/>
      <c r="I511"/>
      <c r="J511"/>
      <c r="K511"/>
      <c r="L511"/>
      <c r="M511"/>
      <c r="N511"/>
      <c r="O511"/>
      <c r="P511"/>
      <c r="Q511"/>
      <c r="R511"/>
      <c r="S511"/>
      <c r="T511"/>
      <c r="U511"/>
      <c r="V511"/>
      <c r="W511"/>
      <c r="X511"/>
      <c r="Y511"/>
      <c r="Z511"/>
      <c r="AA511"/>
      <c r="AB511"/>
      <c r="AC511"/>
      <c r="AD511"/>
      <c r="AE511"/>
      <c r="AF511"/>
      <c r="AG511"/>
      <c r="AH511"/>
      <c r="AI511"/>
      <c r="AJ511"/>
      <c r="AK511"/>
      <c r="AL511"/>
      <c r="AM511"/>
      <c r="AN511"/>
      <c r="AO511"/>
      <c r="AP511"/>
      <c r="AQ511"/>
      <c r="AR511"/>
      <c r="AS511"/>
      <c r="AT511"/>
      <c r="AU511"/>
      <c r="AV511"/>
      <c r="AW511"/>
      <c r="AX511"/>
      <c r="AY511"/>
      <c r="AZ511"/>
      <c r="BA511"/>
      <c r="BB511"/>
      <c r="BC511"/>
      <c r="BD511"/>
      <c r="BE511"/>
      <c r="BF511"/>
      <c r="BG511"/>
      <c r="BH511"/>
      <c r="BI511"/>
      <c r="BJ511"/>
      <c r="BK511"/>
      <c r="BL511"/>
      <c r="BM511"/>
      <c r="BN511"/>
      <c r="BO511"/>
      <c r="BP511"/>
      <c r="BQ511"/>
      <c r="BR511" s="4"/>
      <c r="BS511" s="4"/>
      <c r="BT511" s="4"/>
      <c r="BU511" s="4"/>
      <c r="BV511" s="4"/>
      <c r="BW511" s="4"/>
      <c r="BX511" s="4"/>
      <c r="BY511" s="4"/>
      <c r="BZ511" s="4"/>
      <c r="CA511" s="4"/>
      <c r="CB511" s="4"/>
      <c r="CC511" s="4"/>
      <c r="CD511" s="4"/>
      <c r="CE511" s="4"/>
      <c r="CF511" s="4"/>
      <c r="CG511" s="4"/>
      <c r="CH511" s="4"/>
      <c r="CI511" s="4"/>
      <c r="CJ511" s="4"/>
      <c r="CK511" s="4"/>
      <c r="CL511" s="4"/>
      <c r="CM511" s="4"/>
      <c r="CN511" s="4"/>
      <c r="CO511" s="4"/>
      <c r="CP511" s="4"/>
      <c r="CQ511" s="4"/>
      <c r="CR511" s="4"/>
      <c r="CS511" s="4"/>
      <c r="CT511" s="4"/>
      <c r="CU511" s="4"/>
      <c r="CV511" s="4"/>
    </row>
    <row r="512" spans="1:100" x14ac:dyDescent="0.2">
      <c r="A512"/>
      <c r="B512"/>
      <c r="C512"/>
      <c r="D512"/>
      <c r="E512"/>
      <c r="F512"/>
      <c r="G512"/>
      <c r="H512"/>
      <c r="I512"/>
      <c r="J512"/>
      <c r="K512"/>
      <c r="L512"/>
      <c r="M512"/>
      <c r="N512"/>
      <c r="O512"/>
      <c r="P512"/>
      <c r="Q512"/>
      <c r="R512"/>
      <c r="S512"/>
      <c r="T512"/>
      <c r="U512"/>
      <c r="V512"/>
      <c r="W512"/>
      <c r="X512"/>
      <c r="Y512"/>
      <c r="Z512"/>
      <c r="AA512"/>
      <c r="AB512"/>
      <c r="AC512"/>
      <c r="AD512"/>
      <c r="AE512"/>
      <c r="AF512"/>
      <c r="AG512"/>
      <c r="AH512"/>
      <c r="AI512"/>
      <c r="AJ512"/>
      <c r="AK512"/>
      <c r="AL512"/>
      <c r="AM512"/>
      <c r="AN512"/>
      <c r="AO512"/>
      <c r="AP512"/>
      <c r="AQ512"/>
      <c r="AR512"/>
      <c r="AS512"/>
      <c r="AT512"/>
      <c r="AU512"/>
      <c r="AV512"/>
      <c r="AW512"/>
      <c r="AX512"/>
      <c r="AY512"/>
      <c r="AZ512"/>
      <c r="BA512"/>
      <c r="BB512"/>
      <c r="BC512"/>
      <c r="BD512"/>
      <c r="BE512"/>
      <c r="BF512"/>
      <c r="BG512"/>
      <c r="BH512"/>
      <c r="BI512"/>
      <c r="BJ512"/>
      <c r="BK512"/>
      <c r="BL512"/>
      <c r="BM512"/>
      <c r="BN512"/>
      <c r="BO512"/>
      <c r="BP512"/>
      <c r="BQ512"/>
      <c r="BR512" s="11"/>
      <c r="BS512" s="11"/>
      <c r="BT512" s="11"/>
      <c r="BU512" s="11"/>
      <c r="BV512" s="11"/>
      <c r="BW512" s="11"/>
      <c r="BX512" s="11"/>
      <c r="BY512" s="11"/>
      <c r="BZ512" s="11"/>
      <c r="CA512" s="11"/>
      <c r="CB512" s="11"/>
      <c r="CC512" s="11"/>
      <c r="CD512" s="11"/>
      <c r="CE512" s="11"/>
      <c r="CF512" s="11"/>
      <c r="CG512" s="11"/>
      <c r="CH512" s="11"/>
      <c r="CI512" s="11"/>
      <c r="CJ512" s="11"/>
      <c r="CK512" s="11"/>
      <c r="CL512" s="11"/>
      <c r="CM512" s="11"/>
      <c r="CN512" s="11"/>
      <c r="CO512" s="11"/>
      <c r="CP512" s="11"/>
      <c r="CQ512" s="11"/>
      <c r="CR512" s="11"/>
      <c r="CS512" s="11"/>
      <c r="CT512" s="11"/>
      <c r="CU512" s="11"/>
      <c r="CV512" s="11"/>
    </row>
    <row r="513" spans="1:100" x14ac:dyDescent="0.2">
      <c r="A513"/>
      <c r="B513"/>
      <c r="C513"/>
      <c r="D513"/>
      <c r="E513"/>
      <c r="F513"/>
      <c r="G513"/>
      <c r="H513"/>
      <c r="I513"/>
      <c r="J513"/>
      <c r="K513"/>
      <c r="L513"/>
      <c r="M513"/>
      <c r="N513"/>
      <c r="O513"/>
      <c r="P513"/>
      <c r="Q513"/>
      <c r="R513"/>
      <c r="S513"/>
      <c r="T513"/>
      <c r="U513"/>
      <c r="V513"/>
      <c r="W513"/>
      <c r="X513"/>
      <c r="Y513"/>
      <c r="Z513"/>
      <c r="AA513"/>
      <c r="AB513"/>
      <c r="AC513"/>
      <c r="AD513"/>
      <c r="AE513"/>
      <c r="AF513"/>
      <c r="AG513"/>
      <c r="AH513"/>
      <c r="AI513"/>
      <c r="AJ513"/>
      <c r="AK513"/>
      <c r="AL513"/>
      <c r="AM513"/>
      <c r="AN513"/>
      <c r="AO513"/>
      <c r="AP513"/>
      <c r="AQ513"/>
      <c r="AR513"/>
      <c r="AS513"/>
      <c r="AT513"/>
      <c r="AU513"/>
      <c r="AV513"/>
      <c r="AW513"/>
      <c r="AX513"/>
      <c r="AY513"/>
      <c r="AZ513"/>
      <c r="BA513"/>
      <c r="BB513"/>
      <c r="BC513"/>
      <c r="BD513"/>
      <c r="BE513"/>
      <c r="BF513"/>
      <c r="BG513"/>
      <c r="BH513"/>
      <c r="BI513"/>
      <c r="BJ513"/>
      <c r="BK513"/>
      <c r="BL513"/>
      <c r="BM513"/>
      <c r="BN513"/>
      <c r="BO513"/>
      <c r="BP513"/>
      <c r="BQ513"/>
      <c r="BR513" s="6"/>
      <c r="BS513" s="6"/>
      <c r="BT513" s="6"/>
      <c r="BU513" s="6"/>
      <c r="BV513" s="6"/>
      <c r="BW513" s="6"/>
      <c r="BX513" s="6"/>
      <c r="BY513" s="6"/>
      <c r="BZ513" s="6"/>
      <c r="CA513" s="6"/>
      <c r="CB513" s="6"/>
      <c r="CC513" s="6"/>
      <c r="CD513" s="6"/>
      <c r="CE513" s="6"/>
      <c r="CF513" s="6"/>
      <c r="CG513" s="6"/>
      <c r="CH513" s="6"/>
      <c r="CI513" s="6"/>
      <c r="CJ513" s="6"/>
      <c r="CK513" s="6"/>
      <c r="CL513" s="6"/>
      <c r="CM513" s="6"/>
      <c r="CN513" s="6"/>
      <c r="CO513" s="6"/>
      <c r="CP513" s="6"/>
      <c r="CQ513" s="6"/>
      <c r="CR513" s="6"/>
      <c r="CS513" s="6"/>
      <c r="CT513" s="6"/>
      <c r="CU513" s="6"/>
      <c r="CV513" s="6"/>
    </row>
    <row r="514" spans="1:100" x14ac:dyDescent="0.2">
      <c r="A514"/>
      <c r="B514"/>
      <c r="C514"/>
      <c r="D514"/>
      <c r="E514"/>
      <c r="F514"/>
      <c r="G514"/>
      <c r="H514"/>
      <c r="I514"/>
      <c r="J514"/>
      <c r="K514"/>
      <c r="L514"/>
      <c r="M514"/>
      <c r="N514"/>
      <c r="O514"/>
      <c r="P514"/>
      <c r="Q514"/>
      <c r="R514"/>
      <c r="S514"/>
      <c r="T514"/>
      <c r="U514"/>
      <c r="V514"/>
      <c r="W514"/>
      <c r="X514"/>
      <c r="Y514"/>
      <c r="Z514"/>
      <c r="AA514"/>
      <c r="AB514"/>
      <c r="AC514"/>
      <c r="AD514"/>
      <c r="AE514"/>
      <c r="AF514"/>
      <c r="AG514"/>
      <c r="AH514"/>
      <c r="AI514"/>
      <c r="AJ514"/>
      <c r="AK514"/>
      <c r="AL514"/>
      <c r="AM514"/>
      <c r="AN514"/>
      <c r="AO514"/>
      <c r="AP514"/>
      <c r="AQ514"/>
      <c r="AR514"/>
      <c r="AS514"/>
      <c r="AT514"/>
      <c r="AU514"/>
      <c r="AV514"/>
      <c r="AW514"/>
      <c r="AX514"/>
      <c r="AY514"/>
      <c r="AZ514"/>
      <c r="BA514"/>
      <c r="BB514"/>
      <c r="BC514"/>
      <c r="BD514"/>
      <c r="BE514"/>
      <c r="BF514"/>
      <c r="BG514"/>
      <c r="BH514"/>
      <c r="BI514"/>
      <c r="BJ514"/>
      <c r="BK514"/>
      <c r="BL514"/>
      <c r="BM514"/>
      <c r="BN514"/>
      <c r="BO514"/>
      <c r="BP514"/>
      <c r="BQ514"/>
      <c r="BR514" s="10"/>
      <c r="BS514" s="10"/>
      <c r="BT514" s="10"/>
      <c r="BU514" s="10"/>
      <c r="BV514" s="10"/>
      <c r="BW514" s="10"/>
      <c r="BX514" s="10"/>
      <c r="BY514" s="10"/>
      <c r="BZ514" s="10"/>
      <c r="CA514" s="10"/>
      <c r="CB514" s="10"/>
      <c r="CC514" s="10"/>
      <c r="CD514" s="10"/>
      <c r="CE514" s="10"/>
      <c r="CF514" s="10"/>
      <c r="CG514" s="10"/>
      <c r="CH514" s="10"/>
      <c r="CI514" s="10"/>
      <c r="CJ514" s="10"/>
      <c r="CK514" s="10"/>
      <c r="CL514" s="10"/>
      <c r="CM514" s="10"/>
      <c r="CN514" s="10"/>
      <c r="CO514" s="10"/>
      <c r="CP514" s="10"/>
      <c r="CQ514" s="10"/>
      <c r="CR514" s="10"/>
      <c r="CS514" s="10"/>
      <c r="CT514" s="10"/>
      <c r="CU514" s="10"/>
      <c r="CV514" s="10"/>
    </row>
    <row r="515" spans="1:100" x14ac:dyDescent="0.2">
      <c r="A515"/>
      <c r="B515"/>
      <c r="C515"/>
      <c r="D515"/>
      <c r="E515"/>
      <c r="F515"/>
      <c r="G515"/>
      <c r="H515"/>
      <c r="I515"/>
      <c r="J515"/>
      <c r="K515"/>
      <c r="L515"/>
      <c r="M515"/>
      <c r="N515"/>
      <c r="O515"/>
      <c r="P515"/>
      <c r="Q515"/>
      <c r="R515"/>
      <c r="S515"/>
      <c r="T515"/>
      <c r="U515"/>
      <c r="V515"/>
      <c r="W515"/>
      <c r="X515"/>
      <c r="Y515"/>
      <c r="Z515"/>
      <c r="AA515"/>
      <c r="AB515"/>
      <c r="AC515"/>
      <c r="AD515"/>
      <c r="AE515"/>
      <c r="AF515"/>
      <c r="AG515"/>
      <c r="AH515"/>
      <c r="AI515"/>
      <c r="AJ515"/>
      <c r="AK515"/>
      <c r="AL515"/>
      <c r="AM515"/>
      <c r="AN515"/>
      <c r="AO515"/>
      <c r="AP515"/>
      <c r="AQ515"/>
      <c r="AR515"/>
      <c r="AS515"/>
      <c r="AT515"/>
      <c r="AU515"/>
      <c r="AV515"/>
      <c r="AW515"/>
      <c r="AX515"/>
      <c r="AY515"/>
      <c r="AZ515"/>
      <c r="BA515"/>
      <c r="BB515"/>
      <c r="BC515"/>
      <c r="BD515"/>
      <c r="BE515"/>
      <c r="BF515"/>
      <c r="BG515"/>
      <c r="BH515"/>
      <c r="BI515"/>
      <c r="BJ515"/>
      <c r="BK515"/>
      <c r="BL515"/>
      <c r="BM515"/>
      <c r="BN515"/>
      <c r="BO515"/>
      <c r="BP515"/>
      <c r="BQ515"/>
      <c r="BR515" s="9"/>
      <c r="BS515" s="9"/>
      <c r="BT515" s="9"/>
      <c r="BU515" s="9"/>
      <c r="BV515" s="9"/>
      <c r="BW515" s="9"/>
      <c r="BX515" s="9"/>
      <c r="BY515" s="9"/>
      <c r="BZ515" s="9"/>
      <c r="CA515" s="9"/>
      <c r="CB515" s="9"/>
      <c r="CC515" s="9"/>
      <c r="CD515" s="9"/>
      <c r="CE515" s="9"/>
      <c r="CF515" s="9"/>
      <c r="CG515" s="9"/>
      <c r="CH515" s="9"/>
      <c r="CI515" s="9"/>
      <c r="CJ515" s="9"/>
      <c r="CK515" s="9"/>
      <c r="CL515" s="9"/>
      <c r="CM515" s="9"/>
      <c r="CN515" s="9"/>
      <c r="CO515" s="9"/>
      <c r="CP515" s="9"/>
      <c r="CQ515" s="9"/>
      <c r="CR515" s="9"/>
      <c r="CS515" s="9"/>
      <c r="CT515" s="9"/>
      <c r="CU515" s="9"/>
      <c r="CV515" s="9"/>
    </row>
    <row r="516" spans="1:100" x14ac:dyDescent="0.2">
      <c r="A516"/>
      <c r="B516"/>
      <c r="C516"/>
      <c r="D516"/>
      <c r="E516"/>
      <c r="F516"/>
      <c r="G516"/>
      <c r="H516"/>
      <c r="I516"/>
      <c r="J516"/>
      <c r="K516"/>
      <c r="L516"/>
      <c r="M516"/>
      <c r="N516"/>
      <c r="O516"/>
      <c r="P516"/>
      <c r="Q516"/>
      <c r="R516"/>
      <c r="S516"/>
      <c r="T516"/>
      <c r="U516"/>
      <c r="V516"/>
      <c r="W516"/>
      <c r="X516"/>
      <c r="Y516"/>
      <c r="Z516"/>
      <c r="AA516"/>
      <c r="AB516"/>
      <c r="AC516"/>
      <c r="AD516"/>
      <c r="AE516"/>
      <c r="AF516"/>
      <c r="AG516"/>
      <c r="AH516"/>
      <c r="AI516"/>
      <c r="AJ516"/>
      <c r="AK516"/>
      <c r="AL516"/>
      <c r="AM516"/>
      <c r="AN516"/>
      <c r="AO516"/>
      <c r="AP516"/>
      <c r="AQ516"/>
      <c r="AR516"/>
      <c r="AS516"/>
      <c r="AT516"/>
      <c r="AU516"/>
      <c r="AV516"/>
      <c r="AW516"/>
      <c r="AX516"/>
      <c r="AY516"/>
      <c r="AZ516"/>
      <c r="BA516"/>
      <c r="BB516"/>
      <c r="BC516"/>
      <c r="BD516"/>
      <c r="BE516"/>
      <c r="BF516"/>
      <c r="BG516"/>
      <c r="BH516"/>
      <c r="BI516"/>
      <c r="BJ516"/>
      <c r="BK516"/>
      <c r="BL516"/>
      <c r="BM516"/>
      <c r="BN516"/>
      <c r="BO516"/>
      <c r="BP516"/>
      <c r="BQ516"/>
      <c r="BR516" s="8"/>
      <c r="BS516" s="8"/>
      <c r="BT516" s="8"/>
      <c r="BU516" s="8"/>
      <c r="BV516" s="8"/>
      <c r="BW516" s="8"/>
      <c r="BX516" s="8"/>
      <c r="BY516" s="8"/>
      <c r="BZ516" s="8"/>
      <c r="CA516" s="8"/>
      <c r="CB516" s="8"/>
      <c r="CC516" s="8"/>
      <c r="CD516" s="8"/>
      <c r="CE516" s="8"/>
      <c r="CF516" s="8"/>
      <c r="CG516" s="8"/>
      <c r="CH516" s="8"/>
      <c r="CI516" s="8"/>
      <c r="CJ516" s="8"/>
      <c r="CK516" s="8"/>
      <c r="CL516" s="8"/>
      <c r="CM516" s="8"/>
      <c r="CN516" s="8"/>
      <c r="CO516" s="8"/>
      <c r="CP516" s="8"/>
      <c r="CQ516" s="8"/>
      <c r="CR516" s="8"/>
      <c r="CS516" s="8"/>
      <c r="CT516" s="8"/>
      <c r="CU516" s="8"/>
      <c r="CV516" s="8"/>
    </row>
    <row r="517" spans="1:100" x14ac:dyDescent="0.2">
      <c r="A517"/>
      <c r="B517"/>
      <c r="C517"/>
      <c r="D517"/>
      <c r="E517"/>
      <c r="F517"/>
      <c r="G517"/>
      <c r="H517"/>
      <c r="I517"/>
      <c r="J517"/>
      <c r="K517"/>
      <c r="L517"/>
      <c r="M517"/>
      <c r="N517"/>
      <c r="O517"/>
      <c r="P517"/>
      <c r="Q517"/>
      <c r="R517"/>
      <c r="S517"/>
      <c r="T517"/>
      <c r="U517"/>
      <c r="V517"/>
      <c r="W517"/>
      <c r="X517"/>
      <c r="Y517"/>
      <c r="Z517"/>
      <c r="AA517"/>
      <c r="AB517"/>
      <c r="AC517"/>
      <c r="AD517"/>
      <c r="AE517"/>
      <c r="AF517"/>
      <c r="AG517"/>
      <c r="AH517"/>
      <c r="AI517"/>
      <c r="AJ517"/>
      <c r="AK517"/>
      <c r="AL517"/>
      <c r="AM517"/>
      <c r="AN517"/>
      <c r="AO517"/>
      <c r="AP517"/>
      <c r="AQ517"/>
      <c r="AR517"/>
      <c r="AS517"/>
      <c r="AT517"/>
      <c r="AU517"/>
      <c r="AV517"/>
      <c r="AW517"/>
      <c r="AX517"/>
      <c r="AY517"/>
      <c r="AZ517"/>
      <c r="BA517"/>
      <c r="BB517"/>
      <c r="BC517"/>
      <c r="BD517"/>
      <c r="BE517"/>
      <c r="BF517"/>
      <c r="BG517"/>
      <c r="BH517"/>
      <c r="BI517"/>
      <c r="BJ517"/>
      <c r="BK517"/>
      <c r="BL517"/>
      <c r="BM517"/>
      <c r="BN517"/>
      <c r="BO517"/>
      <c r="BP517"/>
      <c r="BQ517"/>
      <c r="BR517" s="3"/>
      <c r="BS517" s="3"/>
      <c r="BT517" s="3"/>
      <c r="BU517" s="3"/>
      <c r="BV517" s="3"/>
      <c r="BW517" s="3"/>
      <c r="BX517" s="3"/>
      <c r="BY517" s="3"/>
      <c r="BZ517" s="3"/>
      <c r="CA517" s="3"/>
      <c r="CB517" s="3"/>
      <c r="CC517" s="3"/>
      <c r="CD517" s="3"/>
      <c r="CE517" s="3"/>
      <c r="CF517" s="3"/>
      <c r="CG517" s="3"/>
      <c r="CH517" s="3"/>
      <c r="CI517" s="3"/>
      <c r="CJ517" s="3"/>
      <c r="CK517" s="3"/>
      <c r="CL517" s="3"/>
      <c r="CM517" s="3"/>
      <c r="CN517" s="3"/>
      <c r="CO517" s="3"/>
      <c r="CP517" s="3"/>
      <c r="CQ517" s="3"/>
      <c r="CR517" s="3"/>
      <c r="CS517" s="3"/>
      <c r="CT517" s="3"/>
      <c r="CU517" s="3"/>
      <c r="CV517" s="3"/>
    </row>
    <row r="518" spans="1:100" x14ac:dyDescent="0.2">
      <c r="A518"/>
      <c r="B518"/>
      <c r="C518"/>
      <c r="D518"/>
      <c r="E518"/>
      <c r="F518"/>
      <c r="G518"/>
      <c r="H518"/>
      <c r="I518"/>
      <c r="J518"/>
      <c r="K518"/>
      <c r="L518"/>
      <c r="M518"/>
      <c r="N518"/>
      <c r="O518"/>
      <c r="P518"/>
      <c r="Q518"/>
      <c r="R518"/>
      <c r="S518"/>
      <c r="T518"/>
      <c r="U518"/>
      <c r="V518"/>
      <c r="W518"/>
      <c r="X518"/>
      <c r="Y518"/>
      <c r="Z518"/>
      <c r="AA518"/>
      <c r="AB518"/>
      <c r="AC518"/>
      <c r="AD518"/>
      <c r="AE518"/>
      <c r="AF518"/>
      <c r="AG518"/>
      <c r="AH518"/>
      <c r="AI518"/>
      <c r="AJ518"/>
      <c r="AK518"/>
      <c r="AL518"/>
      <c r="AM518"/>
      <c r="AN518"/>
      <c r="AO518"/>
      <c r="AP518"/>
      <c r="AQ518"/>
      <c r="AR518"/>
      <c r="AS518"/>
      <c r="AT518"/>
      <c r="AU518"/>
      <c r="AV518"/>
      <c r="AW518"/>
      <c r="AX518"/>
      <c r="AY518"/>
      <c r="AZ518"/>
      <c r="BA518"/>
      <c r="BB518"/>
      <c r="BC518"/>
      <c r="BD518"/>
      <c r="BE518"/>
      <c r="BF518"/>
      <c r="BG518"/>
      <c r="BH518"/>
      <c r="BI518"/>
      <c r="BJ518"/>
      <c r="BK518"/>
      <c r="BL518"/>
      <c r="BM518"/>
      <c r="BN518"/>
      <c r="BO518"/>
      <c r="BP518"/>
      <c r="BQ518"/>
      <c r="BR518" s="12"/>
      <c r="BS518" s="12"/>
      <c r="BT518" s="12"/>
      <c r="BU518" s="12"/>
      <c r="BV518" s="12"/>
      <c r="BW518" s="12"/>
      <c r="BX518" s="12"/>
      <c r="BY518" s="12"/>
      <c r="BZ518" s="12"/>
      <c r="CA518" s="12"/>
      <c r="CB518" s="12"/>
      <c r="CC518" s="12"/>
      <c r="CD518" s="12"/>
      <c r="CE518" s="12"/>
      <c r="CF518" s="12"/>
      <c r="CG518" s="12"/>
      <c r="CH518" s="12"/>
      <c r="CI518" s="12"/>
      <c r="CJ518" s="12"/>
      <c r="CK518" s="12"/>
      <c r="CL518" s="12"/>
      <c r="CM518" s="12"/>
      <c r="CN518" s="12"/>
      <c r="CO518" s="12"/>
      <c r="CP518" s="12"/>
      <c r="CQ518" s="12"/>
      <c r="CR518" s="12"/>
      <c r="CS518" s="12"/>
      <c r="CT518" s="12"/>
      <c r="CU518" s="12"/>
      <c r="CV518" s="12"/>
    </row>
    <row r="519" spans="1:100" x14ac:dyDescent="0.2">
      <c r="A519"/>
      <c r="B519"/>
      <c r="C519"/>
      <c r="D519"/>
      <c r="E519"/>
      <c r="F519"/>
      <c r="G519"/>
      <c r="H519"/>
      <c r="I519"/>
      <c r="J519"/>
      <c r="K519"/>
      <c r="L519"/>
      <c r="M519"/>
      <c r="N519"/>
      <c r="O519"/>
      <c r="P519"/>
      <c r="Q519"/>
      <c r="R519"/>
      <c r="S519"/>
      <c r="T519"/>
      <c r="U519"/>
      <c r="V519"/>
      <c r="W519"/>
      <c r="X519"/>
      <c r="Y519"/>
      <c r="Z519"/>
      <c r="AA519"/>
      <c r="AB519"/>
      <c r="AC519"/>
      <c r="AD519"/>
      <c r="AE519"/>
      <c r="AF519"/>
      <c r="AG519"/>
      <c r="AH519"/>
      <c r="AI519"/>
      <c r="AJ519"/>
      <c r="AK519"/>
      <c r="AL519"/>
      <c r="AM519"/>
      <c r="AN519"/>
      <c r="AO519"/>
      <c r="AP519"/>
      <c r="AQ519"/>
      <c r="AR519"/>
      <c r="AS519"/>
      <c r="AT519"/>
      <c r="AU519"/>
      <c r="AV519"/>
      <c r="AW519"/>
      <c r="AX519"/>
      <c r="AY519"/>
      <c r="AZ519"/>
      <c r="BA519"/>
      <c r="BB519"/>
      <c r="BC519"/>
      <c r="BD519"/>
      <c r="BE519"/>
      <c r="BF519"/>
      <c r="BG519"/>
      <c r="BH519"/>
      <c r="BI519"/>
      <c r="BJ519"/>
      <c r="BK519"/>
      <c r="BL519"/>
      <c r="BM519"/>
      <c r="BN519"/>
      <c r="BO519"/>
      <c r="BP519"/>
      <c r="BQ519"/>
      <c r="BR519" s="7"/>
      <c r="BS519" s="7"/>
      <c r="BT519" s="7"/>
      <c r="BU519" s="7"/>
      <c r="BV519" s="7"/>
      <c r="BW519" s="7"/>
      <c r="BX519" s="7"/>
      <c r="BY519" s="7"/>
      <c r="BZ519" s="7"/>
      <c r="CA519" s="7"/>
      <c r="CB519" s="7"/>
      <c r="CC519" s="7"/>
      <c r="CD519" s="7"/>
      <c r="CE519" s="7"/>
      <c r="CF519" s="7"/>
      <c r="CG519" s="7"/>
      <c r="CH519" s="7"/>
      <c r="CI519" s="7"/>
      <c r="CJ519" s="7"/>
      <c r="CK519" s="7"/>
      <c r="CL519" s="7"/>
      <c r="CM519" s="7"/>
      <c r="CN519" s="7"/>
      <c r="CO519" s="7"/>
      <c r="CP519" s="7"/>
      <c r="CQ519" s="7"/>
      <c r="CR519" s="7"/>
      <c r="CS519" s="7"/>
      <c r="CT519" s="7"/>
      <c r="CU519" s="7"/>
      <c r="CV519" s="7"/>
    </row>
    <row r="520" spans="1:100" ht="15.75" thickBot="1" x14ac:dyDescent="0.25">
      <c r="A520"/>
      <c r="B520"/>
      <c r="C520"/>
      <c r="D520"/>
      <c r="E520"/>
      <c r="F520"/>
      <c r="G520"/>
      <c r="H520"/>
      <c r="I520"/>
      <c r="J520"/>
      <c r="K520"/>
      <c r="L520"/>
      <c r="M520"/>
      <c r="N520"/>
      <c r="O520"/>
      <c r="P520"/>
      <c r="Q520"/>
      <c r="R520"/>
      <c r="S520"/>
      <c r="T520"/>
      <c r="U520"/>
      <c r="V520"/>
      <c r="W520"/>
      <c r="X520"/>
      <c r="Y520"/>
      <c r="Z520"/>
      <c r="AA520"/>
      <c r="AB520"/>
      <c r="AC520"/>
      <c r="AD520"/>
      <c r="AE520"/>
      <c r="AF520"/>
      <c r="AG520"/>
      <c r="AH520"/>
      <c r="AI520"/>
      <c r="AJ520"/>
      <c r="AK520"/>
      <c r="AL520"/>
      <c r="AM520"/>
      <c r="AN520"/>
      <c r="AO520"/>
      <c r="AP520"/>
      <c r="AQ520"/>
      <c r="AR520"/>
      <c r="AS520"/>
      <c r="AT520"/>
      <c r="AU520"/>
      <c r="AV520"/>
      <c r="AW520"/>
      <c r="AX520"/>
      <c r="AY520"/>
      <c r="AZ520"/>
      <c r="BA520"/>
      <c r="BB520"/>
      <c r="BC520"/>
      <c r="BD520"/>
      <c r="BE520"/>
      <c r="BF520"/>
      <c r="BG520"/>
      <c r="BH520"/>
      <c r="BI520"/>
      <c r="BJ520"/>
      <c r="BK520"/>
      <c r="BL520"/>
      <c r="BM520"/>
      <c r="BN520"/>
      <c r="BO520"/>
      <c r="BP520"/>
      <c r="BQ520"/>
      <c r="BR520" s="5"/>
      <c r="BS520" s="5"/>
      <c r="BT520" s="5"/>
      <c r="BU520" s="5"/>
      <c r="BV520" s="5"/>
      <c r="BW520" s="5"/>
      <c r="BX520" s="5"/>
      <c r="BY520" s="5"/>
      <c r="BZ520" s="5"/>
      <c r="CA520" s="5"/>
      <c r="CB520" s="5"/>
      <c r="CC520" s="5"/>
      <c r="CD520" s="5"/>
      <c r="CE520" s="5"/>
      <c r="CF520" s="5"/>
      <c r="CG520" s="5"/>
      <c r="CH520" s="5"/>
      <c r="CI520" s="5"/>
      <c r="CJ520" s="5"/>
      <c r="CK520" s="5"/>
      <c r="CL520" s="5"/>
      <c r="CM520" s="5"/>
      <c r="CN520" s="5"/>
      <c r="CO520" s="5"/>
      <c r="CP520" s="5"/>
      <c r="CQ520" s="5"/>
      <c r="CR520" s="5"/>
      <c r="CS520" s="5"/>
      <c r="CT520" s="5"/>
      <c r="CU520" s="5"/>
      <c r="CV520" s="5"/>
    </row>
    <row r="521" spans="1:100" x14ac:dyDescent="0.2">
      <c r="A521"/>
      <c r="B521"/>
      <c r="C521"/>
      <c r="D521"/>
      <c r="E521"/>
      <c r="F521"/>
      <c r="G521"/>
      <c r="H521"/>
      <c r="I521"/>
      <c r="J521"/>
      <c r="K521"/>
      <c r="L521"/>
      <c r="M521"/>
      <c r="N521"/>
      <c r="O521"/>
      <c r="P521"/>
      <c r="Q521"/>
      <c r="R521"/>
      <c r="S521"/>
      <c r="T521"/>
      <c r="U521"/>
      <c r="V521"/>
      <c r="W521"/>
      <c r="X521"/>
      <c r="Y521"/>
      <c r="Z521"/>
      <c r="AA521"/>
      <c r="AB521"/>
      <c r="AC521"/>
      <c r="AD521"/>
      <c r="AE521"/>
      <c r="AF521"/>
      <c r="AG521"/>
      <c r="AH521"/>
      <c r="AI521"/>
      <c r="AJ521"/>
      <c r="AK521"/>
      <c r="AL521"/>
      <c r="AM521"/>
      <c r="AN521"/>
      <c r="AO521"/>
      <c r="AP521"/>
      <c r="AQ521"/>
      <c r="AR521"/>
      <c r="AS521"/>
      <c r="AT521"/>
      <c r="AU521"/>
      <c r="AV521"/>
      <c r="AW521"/>
      <c r="AX521"/>
      <c r="AY521"/>
      <c r="AZ521"/>
      <c r="BA521"/>
      <c r="BB521"/>
      <c r="BC521"/>
      <c r="BD521"/>
      <c r="BE521"/>
      <c r="BF521"/>
      <c r="BG521"/>
      <c r="BH521"/>
      <c r="BI521"/>
      <c r="BJ521"/>
      <c r="BK521"/>
      <c r="BL521"/>
      <c r="BM521"/>
      <c r="BN521"/>
      <c r="BO521"/>
      <c r="BP521"/>
      <c r="BQ521"/>
      <c r="BR521" s="4"/>
      <c r="BS521" s="4"/>
      <c r="BT521" s="4"/>
      <c r="BU521" s="4"/>
      <c r="BV521" s="4"/>
      <c r="BW521" s="4"/>
      <c r="BX521" s="4"/>
      <c r="BY521" s="4"/>
      <c r="BZ521" s="4"/>
      <c r="CA521" s="4"/>
      <c r="CB521" s="4"/>
      <c r="CC521" s="4"/>
      <c r="CD521" s="4"/>
      <c r="CE521" s="4"/>
      <c r="CF521" s="4"/>
      <c r="CG521" s="4"/>
      <c r="CH521" s="4"/>
      <c r="CI521" s="4"/>
      <c r="CJ521" s="4"/>
      <c r="CK521" s="4"/>
      <c r="CL521" s="4"/>
      <c r="CM521" s="4"/>
      <c r="CN521" s="4"/>
      <c r="CO521" s="4"/>
      <c r="CP521" s="4"/>
      <c r="CQ521" s="4"/>
      <c r="CR521" s="4"/>
      <c r="CS521" s="4"/>
      <c r="CT521" s="4"/>
      <c r="CU521" s="4"/>
      <c r="CV521" s="4"/>
    </row>
    <row r="522" spans="1:100" x14ac:dyDescent="0.2">
      <c r="A522"/>
      <c r="B522"/>
      <c r="C522"/>
      <c r="D522"/>
      <c r="E522"/>
      <c r="F522"/>
      <c r="G522"/>
      <c r="H522"/>
      <c r="I522"/>
      <c r="J522"/>
      <c r="K522"/>
      <c r="L522"/>
      <c r="M522"/>
      <c r="N522"/>
      <c r="O522"/>
      <c r="P522"/>
      <c r="Q522"/>
      <c r="R522"/>
      <c r="S522"/>
      <c r="T522"/>
      <c r="U522"/>
      <c r="V522"/>
      <c r="W522"/>
      <c r="X522"/>
      <c r="Y522"/>
      <c r="Z522"/>
      <c r="AA522"/>
      <c r="AB522"/>
      <c r="AC522"/>
      <c r="AD522"/>
      <c r="AE522"/>
      <c r="AF522"/>
      <c r="AG522"/>
      <c r="AH522"/>
      <c r="AI522"/>
      <c r="AJ522"/>
      <c r="AK522"/>
      <c r="AL522"/>
      <c r="AM522"/>
      <c r="AN522"/>
      <c r="AO522"/>
      <c r="AP522"/>
      <c r="AQ522"/>
      <c r="AR522"/>
      <c r="AS522"/>
      <c r="AT522"/>
      <c r="AU522"/>
      <c r="AV522"/>
      <c r="AW522"/>
      <c r="AX522"/>
      <c r="AY522"/>
      <c r="AZ522"/>
      <c r="BA522"/>
      <c r="BB522"/>
      <c r="BC522"/>
      <c r="BD522"/>
      <c r="BE522"/>
      <c r="BF522"/>
      <c r="BG522"/>
      <c r="BH522"/>
      <c r="BI522"/>
      <c r="BJ522"/>
      <c r="BK522"/>
      <c r="BL522"/>
      <c r="BM522"/>
      <c r="BN522"/>
      <c r="BO522"/>
      <c r="BP522"/>
      <c r="BQ522"/>
      <c r="BR522" s="11"/>
      <c r="BS522" s="11"/>
      <c r="BT522" s="11"/>
      <c r="BU522" s="11"/>
      <c r="BV522" s="11"/>
      <c r="BW522" s="11"/>
      <c r="BX522" s="11"/>
      <c r="BY522" s="11"/>
      <c r="BZ522" s="11"/>
      <c r="CA522" s="11"/>
      <c r="CB522" s="11"/>
      <c r="CC522" s="11"/>
      <c r="CD522" s="11"/>
      <c r="CE522" s="11"/>
      <c r="CF522" s="11"/>
      <c r="CG522" s="11"/>
      <c r="CH522" s="11"/>
      <c r="CI522" s="11"/>
      <c r="CJ522" s="11"/>
      <c r="CK522" s="11"/>
      <c r="CL522" s="11"/>
      <c r="CM522" s="11"/>
      <c r="CN522" s="11"/>
      <c r="CO522" s="11"/>
      <c r="CP522" s="11"/>
      <c r="CQ522" s="11"/>
      <c r="CR522" s="11"/>
      <c r="CS522" s="11"/>
      <c r="CT522" s="11"/>
      <c r="CU522" s="11"/>
      <c r="CV522" s="11"/>
    </row>
    <row r="523" spans="1:100" x14ac:dyDescent="0.2">
      <c r="A523"/>
      <c r="B523"/>
      <c r="C523"/>
      <c r="D523"/>
      <c r="E523"/>
      <c r="F523"/>
      <c r="G523"/>
      <c r="H523"/>
      <c r="I523"/>
      <c r="J523"/>
      <c r="K523"/>
      <c r="L523"/>
      <c r="M523"/>
      <c r="N523"/>
      <c r="O523"/>
      <c r="P523"/>
      <c r="Q523"/>
      <c r="R523"/>
      <c r="S523"/>
      <c r="T523"/>
      <c r="U523"/>
      <c r="V523"/>
      <c r="W523"/>
      <c r="X523"/>
      <c r="Y523"/>
      <c r="Z523"/>
      <c r="AA523"/>
      <c r="AB523"/>
      <c r="AC523"/>
      <c r="AD523"/>
      <c r="AE523"/>
      <c r="AF523"/>
      <c r="AG523"/>
      <c r="AH523"/>
      <c r="AI523"/>
      <c r="AJ523"/>
      <c r="AK523"/>
      <c r="AL523"/>
      <c r="AM523"/>
      <c r="AN523"/>
      <c r="AO523"/>
      <c r="AP523"/>
      <c r="AQ523"/>
      <c r="AR523"/>
      <c r="AS523"/>
      <c r="AT523"/>
      <c r="AU523"/>
      <c r="AV523"/>
      <c r="AW523"/>
      <c r="AX523"/>
      <c r="AY523"/>
      <c r="AZ523"/>
      <c r="BA523"/>
      <c r="BB523"/>
      <c r="BC523"/>
      <c r="BD523"/>
      <c r="BE523"/>
      <c r="BF523"/>
      <c r="BG523"/>
      <c r="BH523"/>
      <c r="BI523"/>
      <c r="BJ523"/>
      <c r="BK523"/>
      <c r="BL523"/>
      <c r="BM523"/>
      <c r="BN523"/>
      <c r="BO523"/>
      <c r="BP523"/>
      <c r="BQ523"/>
      <c r="BR523" s="6"/>
      <c r="BS523" s="6"/>
      <c r="BT523" s="6"/>
      <c r="BU523" s="6"/>
      <c r="BV523" s="6"/>
      <c r="BW523" s="6"/>
      <c r="BX523" s="6"/>
      <c r="BY523" s="6"/>
      <c r="BZ523" s="6"/>
      <c r="CA523" s="6"/>
      <c r="CB523" s="6"/>
      <c r="CC523" s="6"/>
      <c r="CD523" s="6"/>
      <c r="CE523" s="6"/>
      <c r="CF523" s="6"/>
      <c r="CG523" s="6"/>
      <c r="CH523" s="6"/>
      <c r="CI523" s="6"/>
      <c r="CJ523" s="6"/>
      <c r="CK523" s="6"/>
      <c r="CL523" s="6"/>
      <c r="CM523" s="6"/>
      <c r="CN523" s="6"/>
      <c r="CO523" s="6"/>
      <c r="CP523" s="6"/>
      <c r="CQ523" s="6"/>
      <c r="CR523" s="6"/>
      <c r="CS523" s="6"/>
      <c r="CT523" s="6"/>
      <c r="CU523" s="6"/>
      <c r="CV523" s="6"/>
    </row>
    <row r="524" spans="1:100" x14ac:dyDescent="0.2">
      <c r="A524"/>
      <c r="B524"/>
      <c r="C524"/>
      <c r="D524"/>
      <c r="E524"/>
      <c r="F524"/>
      <c r="G524"/>
      <c r="H524"/>
      <c r="I524"/>
      <c r="J524"/>
      <c r="K524"/>
      <c r="L524"/>
      <c r="M524"/>
      <c r="N524"/>
      <c r="O524"/>
      <c r="P524"/>
      <c r="Q524"/>
      <c r="R524"/>
      <c r="S524"/>
      <c r="T524"/>
      <c r="U524"/>
      <c r="V524"/>
      <c r="W524"/>
      <c r="X524"/>
      <c r="Y524"/>
      <c r="Z524"/>
      <c r="AA524"/>
      <c r="AB524"/>
      <c r="AC524"/>
      <c r="AD524"/>
      <c r="AE524"/>
      <c r="AF524"/>
      <c r="AG524"/>
      <c r="AH524"/>
      <c r="AI524"/>
      <c r="AJ524"/>
      <c r="AK524"/>
      <c r="AL524"/>
      <c r="AM524"/>
      <c r="AN524"/>
      <c r="AO524"/>
      <c r="AP524"/>
      <c r="AQ524"/>
      <c r="AR524"/>
      <c r="AS524"/>
      <c r="AT524"/>
      <c r="AU524"/>
      <c r="AV524"/>
      <c r="AW524"/>
      <c r="AX524"/>
      <c r="AY524"/>
      <c r="AZ524"/>
      <c r="BA524"/>
      <c r="BB524"/>
      <c r="BC524"/>
      <c r="BD524"/>
      <c r="BE524"/>
      <c r="BF524"/>
      <c r="BG524"/>
      <c r="BH524"/>
      <c r="BI524"/>
      <c r="BJ524"/>
      <c r="BK524"/>
      <c r="BL524"/>
      <c r="BM524"/>
      <c r="BN524"/>
      <c r="BO524"/>
      <c r="BP524"/>
      <c r="BQ524"/>
      <c r="BR524" s="10"/>
      <c r="BS524" s="10"/>
      <c r="BT524" s="10"/>
      <c r="BU524" s="10"/>
      <c r="BV524" s="10"/>
      <c r="BW524" s="10"/>
      <c r="BX524" s="10"/>
      <c r="BY524" s="10"/>
      <c r="BZ524" s="10"/>
      <c r="CA524" s="10"/>
      <c r="CB524" s="10"/>
      <c r="CC524" s="10"/>
      <c r="CD524" s="10"/>
      <c r="CE524" s="10"/>
      <c r="CF524" s="10"/>
      <c r="CG524" s="10"/>
      <c r="CH524" s="10"/>
      <c r="CI524" s="10"/>
      <c r="CJ524" s="10"/>
      <c r="CK524" s="10"/>
      <c r="CL524" s="10"/>
      <c r="CM524" s="10"/>
      <c r="CN524" s="10"/>
      <c r="CO524" s="10"/>
      <c r="CP524" s="10"/>
      <c r="CQ524" s="10"/>
      <c r="CR524" s="10"/>
      <c r="CS524" s="10"/>
      <c r="CT524" s="10"/>
      <c r="CU524" s="10"/>
      <c r="CV524" s="10"/>
    </row>
    <row r="525" spans="1:100" x14ac:dyDescent="0.2">
      <c r="A525"/>
      <c r="B525"/>
      <c r="C525"/>
      <c r="D525"/>
      <c r="E525"/>
      <c r="F525"/>
      <c r="G525"/>
      <c r="H525"/>
      <c r="I525"/>
      <c r="J525"/>
      <c r="K525"/>
      <c r="L525"/>
      <c r="M525"/>
      <c r="N525"/>
      <c r="O525"/>
      <c r="P525"/>
      <c r="Q525"/>
      <c r="R525"/>
      <c r="S525"/>
      <c r="T525"/>
      <c r="U525"/>
      <c r="V525"/>
      <c r="W525"/>
      <c r="X525"/>
      <c r="Y525"/>
      <c r="Z525"/>
      <c r="AA525"/>
      <c r="AB525"/>
      <c r="AC525"/>
      <c r="AD525"/>
      <c r="AE525"/>
      <c r="AF525"/>
      <c r="AG525"/>
      <c r="AH525"/>
      <c r="AI525"/>
      <c r="AJ525"/>
      <c r="AK525"/>
      <c r="AL525"/>
      <c r="AM525"/>
      <c r="AN525"/>
      <c r="AO525"/>
      <c r="AP525"/>
      <c r="AQ525"/>
      <c r="AR525"/>
      <c r="AS525"/>
      <c r="AT525"/>
      <c r="AU525"/>
      <c r="AV525"/>
      <c r="AW525"/>
      <c r="AX525"/>
      <c r="AY525"/>
      <c r="AZ525"/>
      <c r="BA525"/>
      <c r="BB525"/>
      <c r="BC525"/>
      <c r="BD525"/>
      <c r="BE525"/>
      <c r="BF525"/>
      <c r="BG525"/>
      <c r="BH525"/>
      <c r="BI525"/>
      <c r="BJ525"/>
      <c r="BK525"/>
      <c r="BL525"/>
      <c r="BM525"/>
      <c r="BN525"/>
      <c r="BO525"/>
      <c r="BP525"/>
      <c r="BQ525"/>
      <c r="BR525" s="9"/>
      <c r="BS525" s="9"/>
      <c r="BT525" s="9"/>
      <c r="BU525" s="9"/>
      <c r="BV525" s="9"/>
      <c r="BW525" s="9"/>
      <c r="BX525" s="9"/>
      <c r="BY525" s="9"/>
      <c r="BZ525" s="9"/>
      <c r="CA525" s="9"/>
      <c r="CB525" s="9"/>
      <c r="CC525" s="9"/>
      <c r="CD525" s="9"/>
      <c r="CE525" s="9"/>
      <c r="CF525" s="9"/>
      <c r="CG525" s="9"/>
      <c r="CH525" s="9"/>
      <c r="CI525" s="9"/>
      <c r="CJ525" s="9"/>
      <c r="CK525" s="9"/>
      <c r="CL525" s="9"/>
      <c r="CM525" s="9"/>
      <c r="CN525" s="9"/>
      <c r="CO525" s="9"/>
      <c r="CP525" s="9"/>
      <c r="CQ525" s="9"/>
      <c r="CR525" s="9"/>
      <c r="CS525" s="9"/>
      <c r="CT525" s="9"/>
      <c r="CU525" s="9"/>
      <c r="CV525" s="9"/>
    </row>
    <row r="526" spans="1:100" x14ac:dyDescent="0.2">
      <c r="A526"/>
      <c r="B526"/>
      <c r="C526"/>
      <c r="D526"/>
      <c r="E526"/>
      <c r="F526"/>
      <c r="G526"/>
      <c r="H526"/>
      <c r="I526"/>
      <c r="J526"/>
      <c r="K526"/>
      <c r="L526"/>
      <c r="M526"/>
      <c r="N526"/>
      <c r="O526"/>
      <c r="P526"/>
      <c r="Q526"/>
      <c r="R526"/>
      <c r="S526"/>
      <c r="T526"/>
      <c r="U526"/>
      <c r="V526"/>
      <c r="W526"/>
      <c r="X526"/>
      <c r="Y526"/>
      <c r="Z526"/>
      <c r="AA526"/>
      <c r="AB526"/>
      <c r="AC526"/>
      <c r="AD526"/>
      <c r="AE526"/>
      <c r="AF526"/>
      <c r="AG526"/>
      <c r="AH526"/>
      <c r="AI526"/>
      <c r="AJ526"/>
      <c r="AK526"/>
      <c r="AL526"/>
      <c r="AM526"/>
      <c r="AN526"/>
      <c r="AO526"/>
      <c r="AP526"/>
      <c r="AQ526"/>
      <c r="AR526"/>
      <c r="AS526"/>
      <c r="AT526"/>
      <c r="AU526"/>
      <c r="AV526"/>
      <c r="AW526"/>
      <c r="AX526"/>
      <c r="AY526"/>
      <c r="AZ526"/>
      <c r="BA526"/>
      <c r="BB526"/>
      <c r="BC526"/>
      <c r="BD526"/>
      <c r="BE526"/>
      <c r="BF526"/>
      <c r="BG526"/>
      <c r="BH526"/>
      <c r="BI526"/>
      <c r="BJ526"/>
      <c r="BK526"/>
      <c r="BL526"/>
      <c r="BM526"/>
      <c r="BN526"/>
      <c r="BO526"/>
      <c r="BP526"/>
      <c r="BQ526"/>
      <c r="BR526" s="8"/>
      <c r="BS526" s="8"/>
      <c r="BT526" s="8"/>
      <c r="BU526" s="8"/>
      <c r="BV526" s="8"/>
      <c r="BW526" s="8"/>
      <c r="BX526" s="8"/>
      <c r="BY526" s="8"/>
      <c r="BZ526" s="8"/>
      <c r="CA526" s="8"/>
      <c r="CB526" s="8"/>
      <c r="CC526" s="8"/>
      <c r="CD526" s="8"/>
      <c r="CE526" s="8"/>
      <c r="CF526" s="8"/>
      <c r="CG526" s="8"/>
      <c r="CH526" s="8"/>
      <c r="CI526" s="8"/>
      <c r="CJ526" s="8"/>
      <c r="CK526" s="8"/>
      <c r="CL526" s="8"/>
      <c r="CM526" s="8"/>
      <c r="CN526" s="8"/>
      <c r="CO526" s="8"/>
      <c r="CP526" s="8"/>
      <c r="CQ526" s="8"/>
      <c r="CR526" s="8"/>
      <c r="CS526" s="8"/>
      <c r="CT526" s="8"/>
      <c r="CU526" s="8"/>
      <c r="CV526" s="8"/>
    </row>
    <row r="527" spans="1:100" x14ac:dyDescent="0.2">
      <c r="A527"/>
      <c r="B527"/>
      <c r="C527"/>
      <c r="D527"/>
      <c r="E527"/>
      <c r="F527"/>
      <c r="G527"/>
      <c r="H527"/>
      <c r="I527"/>
      <c r="J527"/>
      <c r="K527"/>
      <c r="L527"/>
      <c r="M527"/>
      <c r="N527"/>
      <c r="O527"/>
      <c r="P527"/>
      <c r="Q527"/>
      <c r="R527"/>
      <c r="S527"/>
      <c r="T527"/>
      <c r="U527"/>
      <c r="V527"/>
      <c r="W527"/>
      <c r="X527"/>
      <c r="Y527"/>
      <c r="Z527"/>
      <c r="AA527"/>
      <c r="AB527"/>
      <c r="AC527"/>
      <c r="AD527"/>
      <c r="AE527"/>
      <c r="AF527"/>
      <c r="AG527"/>
      <c r="AH527"/>
      <c r="AI527"/>
      <c r="AJ527"/>
      <c r="AK527"/>
      <c r="AL527"/>
      <c r="AM527"/>
      <c r="AN527"/>
      <c r="AO527"/>
      <c r="AP527"/>
      <c r="AQ527"/>
      <c r="AR527"/>
      <c r="AS527"/>
      <c r="AT527"/>
      <c r="AU527"/>
      <c r="AV527"/>
      <c r="AW527"/>
      <c r="AX527"/>
      <c r="AY527"/>
      <c r="AZ527"/>
      <c r="BA527"/>
      <c r="BB527"/>
      <c r="BC527"/>
      <c r="BD527"/>
      <c r="BE527"/>
      <c r="BF527"/>
      <c r="BG527"/>
      <c r="BH527"/>
      <c r="BI527"/>
      <c r="BJ527"/>
      <c r="BK527"/>
      <c r="BL527"/>
      <c r="BM527"/>
      <c r="BN527"/>
      <c r="BO527"/>
      <c r="BP527"/>
      <c r="BQ527"/>
      <c r="BR527" s="3"/>
      <c r="BS527" s="3"/>
      <c r="BT527" s="3"/>
      <c r="BU527" s="3"/>
      <c r="BV527" s="3"/>
      <c r="BW527" s="3"/>
      <c r="BX527" s="3"/>
      <c r="BY527" s="3"/>
      <c r="BZ527" s="3"/>
      <c r="CA527" s="3"/>
      <c r="CB527" s="3"/>
      <c r="CC527" s="3"/>
      <c r="CD527" s="3"/>
      <c r="CE527" s="3"/>
      <c r="CF527" s="3"/>
      <c r="CG527" s="3"/>
      <c r="CH527" s="3"/>
      <c r="CI527" s="3"/>
      <c r="CJ527" s="3"/>
      <c r="CK527" s="3"/>
      <c r="CL527" s="3"/>
      <c r="CM527" s="3"/>
      <c r="CN527" s="3"/>
      <c r="CO527" s="3"/>
      <c r="CP527" s="3"/>
      <c r="CQ527" s="3"/>
      <c r="CR527" s="3"/>
      <c r="CS527" s="3"/>
      <c r="CT527" s="3"/>
      <c r="CU527" s="3"/>
      <c r="CV527" s="3"/>
    </row>
    <row r="528" spans="1:100" x14ac:dyDescent="0.2">
      <c r="A528"/>
      <c r="B528"/>
      <c r="C528"/>
      <c r="D528"/>
      <c r="E528"/>
      <c r="F528"/>
      <c r="G528"/>
      <c r="H528"/>
      <c r="I528"/>
      <c r="J528"/>
      <c r="K528"/>
      <c r="L528"/>
      <c r="M528"/>
      <c r="N528"/>
      <c r="O528"/>
      <c r="P528"/>
      <c r="Q528"/>
      <c r="R528"/>
      <c r="S528"/>
      <c r="T528"/>
      <c r="U528"/>
      <c r="V528"/>
      <c r="W528"/>
      <c r="X528"/>
      <c r="Y528"/>
      <c r="Z528"/>
      <c r="AA528"/>
      <c r="AB528"/>
      <c r="AC528"/>
      <c r="AD528"/>
      <c r="AE528"/>
      <c r="AF528"/>
      <c r="AG528"/>
      <c r="AH528"/>
      <c r="AI528"/>
      <c r="AJ528"/>
      <c r="AK528"/>
      <c r="AL528"/>
      <c r="AM528"/>
      <c r="AN528"/>
      <c r="AO528"/>
      <c r="AP528"/>
      <c r="AQ528"/>
      <c r="AR528"/>
      <c r="AS528"/>
      <c r="AT528"/>
      <c r="AU528"/>
      <c r="AV528"/>
      <c r="AW528"/>
      <c r="AX528"/>
      <c r="AY528"/>
      <c r="AZ528"/>
      <c r="BA528"/>
      <c r="BB528"/>
      <c r="BC528"/>
      <c r="BD528"/>
      <c r="BE528"/>
      <c r="BF528"/>
      <c r="BG528"/>
      <c r="BH528"/>
      <c r="BI528"/>
      <c r="BJ528"/>
      <c r="BK528"/>
      <c r="BL528"/>
      <c r="BM528"/>
      <c r="BN528"/>
      <c r="BO528"/>
      <c r="BP528"/>
      <c r="BQ528"/>
      <c r="BR528" s="12"/>
      <c r="BS528" s="12"/>
      <c r="BT528" s="12"/>
      <c r="BU528" s="12"/>
      <c r="BV528" s="12"/>
      <c r="BW528" s="12"/>
      <c r="BX528" s="12"/>
      <c r="BY528" s="12"/>
      <c r="BZ528" s="12"/>
      <c r="CA528" s="12"/>
      <c r="CB528" s="12"/>
      <c r="CC528" s="12"/>
      <c r="CD528" s="12"/>
      <c r="CE528" s="12"/>
      <c r="CF528" s="12"/>
      <c r="CG528" s="12"/>
      <c r="CH528" s="12"/>
      <c r="CI528" s="12"/>
      <c r="CJ528" s="12"/>
      <c r="CK528" s="12"/>
      <c r="CL528" s="12"/>
      <c r="CM528" s="12"/>
      <c r="CN528" s="12"/>
      <c r="CO528" s="12"/>
      <c r="CP528" s="12"/>
      <c r="CQ528" s="12"/>
      <c r="CR528" s="12"/>
      <c r="CS528" s="12"/>
      <c r="CT528" s="12"/>
      <c r="CU528" s="12"/>
      <c r="CV528" s="12"/>
    </row>
    <row r="529" spans="1:100" x14ac:dyDescent="0.2">
      <c r="A529"/>
      <c r="B529"/>
      <c r="C529"/>
      <c r="D529"/>
      <c r="E529"/>
      <c r="F529"/>
      <c r="G529"/>
      <c r="H529"/>
      <c r="I529"/>
      <c r="J529"/>
      <c r="K529"/>
      <c r="L529"/>
      <c r="M529"/>
      <c r="N529"/>
      <c r="O529"/>
      <c r="P529"/>
      <c r="Q529"/>
      <c r="R529"/>
      <c r="S529"/>
      <c r="T529"/>
      <c r="U529"/>
      <c r="V529"/>
      <c r="W529"/>
      <c r="X529"/>
      <c r="Y529"/>
      <c r="Z529"/>
      <c r="AA529"/>
      <c r="AB529"/>
      <c r="AC529"/>
      <c r="AD529"/>
      <c r="AE529"/>
      <c r="AF529"/>
      <c r="AG529"/>
      <c r="AH529"/>
      <c r="AI529"/>
      <c r="AJ529"/>
      <c r="AK529"/>
      <c r="AL529"/>
      <c r="AM529"/>
      <c r="AN529"/>
      <c r="AO529"/>
      <c r="AP529"/>
      <c r="AQ529"/>
      <c r="AR529"/>
      <c r="AS529"/>
      <c r="AT529"/>
      <c r="AU529"/>
      <c r="AV529"/>
      <c r="AW529"/>
      <c r="AX529"/>
      <c r="AY529"/>
      <c r="AZ529"/>
      <c r="BA529"/>
      <c r="BB529"/>
      <c r="BC529"/>
      <c r="BD529"/>
      <c r="BE529"/>
      <c r="BF529"/>
      <c r="BG529"/>
      <c r="BH529"/>
      <c r="BI529"/>
      <c r="BJ529"/>
      <c r="BK529"/>
      <c r="BL529"/>
      <c r="BM529"/>
      <c r="BN529"/>
      <c r="BO529"/>
      <c r="BP529"/>
      <c r="BQ529"/>
      <c r="BR529" s="7"/>
      <c r="BS529" s="7"/>
      <c r="BT529" s="7"/>
      <c r="BU529" s="7"/>
      <c r="BV529" s="7"/>
      <c r="BW529" s="7"/>
      <c r="BX529" s="7"/>
      <c r="BY529" s="7"/>
      <c r="BZ529" s="7"/>
      <c r="CA529" s="7"/>
      <c r="CB529" s="7"/>
      <c r="CC529" s="7"/>
      <c r="CD529" s="7"/>
      <c r="CE529" s="7"/>
      <c r="CF529" s="7"/>
      <c r="CG529" s="7"/>
      <c r="CH529" s="7"/>
      <c r="CI529" s="7"/>
      <c r="CJ529" s="7"/>
      <c r="CK529" s="7"/>
      <c r="CL529" s="7"/>
      <c r="CM529" s="7"/>
      <c r="CN529" s="7"/>
      <c r="CO529" s="7"/>
      <c r="CP529" s="7"/>
      <c r="CQ529" s="7"/>
      <c r="CR529" s="7"/>
      <c r="CS529" s="7"/>
      <c r="CT529" s="7"/>
      <c r="CU529" s="7"/>
      <c r="CV529" s="7"/>
    </row>
    <row r="530" spans="1:100" ht="15.75" thickBot="1" x14ac:dyDescent="0.25">
      <c r="A530"/>
      <c r="B530"/>
      <c r="C530"/>
      <c r="D530"/>
      <c r="E530"/>
      <c r="F530"/>
      <c r="G530"/>
      <c r="H530"/>
      <c r="I530"/>
      <c r="J530"/>
      <c r="K530"/>
      <c r="L530"/>
      <c r="M530"/>
      <c r="N530"/>
      <c r="O530"/>
      <c r="P530"/>
      <c r="Q530"/>
      <c r="R530"/>
      <c r="S530"/>
      <c r="T530"/>
      <c r="U530"/>
      <c r="V530"/>
      <c r="W530"/>
      <c r="X530"/>
      <c r="Y530"/>
      <c r="Z530"/>
      <c r="AA530"/>
      <c r="AB530"/>
      <c r="AC530"/>
      <c r="AD530"/>
      <c r="AE530"/>
      <c r="AF530"/>
      <c r="AG530"/>
      <c r="AH530"/>
      <c r="AI530"/>
      <c r="AJ530"/>
      <c r="AK530"/>
      <c r="AL530"/>
      <c r="AM530"/>
      <c r="AN530"/>
      <c r="AO530"/>
      <c r="AP530"/>
      <c r="AQ530"/>
      <c r="AR530"/>
      <c r="AS530"/>
      <c r="AT530"/>
      <c r="AU530"/>
      <c r="AV530"/>
      <c r="AW530"/>
      <c r="AX530"/>
      <c r="AY530"/>
      <c r="AZ530"/>
      <c r="BA530"/>
      <c r="BB530"/>
      <c r="BC530"/>
      <c r="BD530"/>
      <c r="BE530"/>
      <c r="BF530"/>
      <c r="BG530"/>
      <c r="BH530"/>
      <c r="BI530"/>
      <c r="BJ530"/>
      <c r="BK530"/>
      <c r="BL530"/>
      <c r="BM530"/>
      <c r="BN530"/>
      <c r="BO530"/>
      <c r="BP530"/>
      <c r="BQ530"/>
      <c r="BR530" s="5"/>
      <c r="BS530" s="5"/>
      <c r="BT530" s="5"/>
      <c r="BU530" s="5"/>
      <c r="BV530" s="5"/>
      <c r="BW530" s="5"/>
      <c r="BX530" s="5"/>
      <c r="BY530" s="5"/>
      <c r="BZ530" s="5"/>
      <c r="CA530" s="5"/>
      <c r="CB530" s="5"/>
      <c r="CC530" s="5"/>
      <c r="CD530" s="5"/>
      <c r="CE530" s="5"/>
      <c r="CF530" s="5"/>
      <c r="CG530" s="5"/>
      <c r="CH530" s="5"/>
      <c r="CI530" s="5"/>
      <c r="CJ530" s="5"/>
      <c r="CK530" s="5"/>
      <c r="CL530" s="5"/>
      <c r="CM530" s="5"/>
      <c r="CN530" s="5"/>
      <c r="CO530" s="5"/>
      <c r="CP530" s="5"/>
      <c r="CQ530" s="5"/>
      <c r="CR530" s="5"/>
      <c r="CS530" s="5"/>
      <c r="CT530" s="5"/>
      <c r="CU530" s="5"/>
      <c r="CV530" s="5"/>
    </row>
    <row r="531" spans="1:100" x14ac:dyDescent="0.2">
      <c r="A531"/>
      <c r="B531"/>
      <c r="C531"/>
      <c r="D531"/>
      <c r="E531"/>
      <c r="F531"/>
      <c r="G531"/>
      <c r="H531"/>
      <c r="I531"/>
      <c r="J531"/>
      <c r="K531"/>
      <c r="L531"/>
      <c r="M531"/>
      <c r="N531"/>
      <c r="O531"/>
      <c r="P531"/>
      <c r="Q531"/>
      <c r="R531"/>
      <c r="S531"/>
      <c r="T531"/>
      <c r="U531"/>
      <c r="V531"/>
      <c r="W531"/>
      <c r="X531"/>
      <c r="Y531"/>
      <c r="Z531"/>
      <c r="AA531"/>
      <c r="AB531"/>
      <c r="AC531"/>
      <c r="AD531"/>
      <c r="AE531"/>
      <c r="AF531"/>
      <c r="AG531"/>
      <c r="AH531"/>
      <c r="AI531"/>
      <c r="AJ531"/>
      <c r="AK531"/>
      <c r="AL531"/>
      <c r="AM531"/>
      <c r="AN531"/>
      <c r="AO531"/>
      <c r="AP531"/>
      <c r="AQ531"/>
      <c r="AR531"/>
      <c r="AS531"/>
      <c r="AT531"/>
      <c r="AU531"/>
      <c r="AV531"/>
      <c r="AW531"/>
      <c r="AX531"/>
      <c r="AY531"/>
      <c r="AZ531"/>
      <c r="BA531"/>
      <c r="BB531"/>
      <c r="BC531"/>
      <c r="BD531"/>
      <c r="BE531"/>
      <c r="BF531"/>
      <c r="BG531"/>
      <c r="BH531"/>
      <c r="BI531"/>
      <c r="BJ531"/>
      <c r="BK531"/>
      <c r="BL531"/>
      <c r="BM531"/>
      <c r="BN531"/>
      <c r="BO531"/>
      <c r="BP531"/>
      <c r="BQ531"/>
      <c r="BR531" s="4"/>
      <c r="BS531" s="4"/>
      <c r="BT531" s="4"/>
      <c r="BU531" s="4"/>
      <c r="BV531" s="4"/>
      <c r="BW531" s="4"/>
      <c r="BX531" s="4"/>
      <c r="BY531" s="4"/>
      <c r="BZ531" s="4"/>
      <c r="CA531" s="4"/>
      <c r="CB531" s="4"/>
      <c r="CC531" s="4"/>
      <c r="CD531" s="4"/>
      <c r="CE531" s="4"/>
      <c r="CF531" s="4"/>
      <c r="CG531" s="4"/>
      <c r="CH531" s="4"/>
      <c r="CI531" s="4"/>
      <c r="CJ531" s="4"/>
      <c r="CK531" s="4"/>
      <c r="CL531" s="4"/>
      <c r="CM531" s="4"/>
      <c r="CN531" s="4"/>
      <c r="CO531" s="4"/>
      <c r="CP531" s="4"/>
      <c r="CQ531" s="4"/>
      <c r="CR531" s="4"/>
      <c r="CS531" s="4"/>
      <c r="CT531" s="4"/>
      <c r="CU531" s="4"/>
      <c r="CV531" s="4"/>
    </row>
    <row r="532" spans="1:100" x14ac:dyDescent="0.2">
      <c r="A532"/>
      <c r="B532"/>
      <c r="C532"/>
      <c r="D532"/>
      <c r="E532"/>
      <c r="F532"/>
      <c r="G532"/>
      <c r="H532"/>
      <c r="I532"/>
      <c r="J532"/>
      <c r="K532"/>
      <c r="L532"/>
      <c r="M532"/>
      <c r="N532"/>
      <c r="O532"/>
      <c r="P532"/>
      <c r="Q532"/>
      <c r="R532"/>
      <c r="S532"/>
      <c r="T532"/>
      <c r="U532"/>
      <c r="V532"/>
      <c r="W532"/>
      <c r="X532"/>
      <c r="Y532"/>
      <c r="Z532"/>
      <c r="AA532"/>
      <c r="AB532"/>
      <c r="AC532"/>
      <c r="AD532"/>
      <c r="AE532"/>
      <c r="AF532"/>
      <c r="AG532"/>
      <c r="AH532"/>
      <c r="AI532"/>
      <c r="AJ532"/>
      <c r="AK532"/>
      <c r="AL532"/>
      <c r="AM532"/>
      <c r="AN532"/>
      <c r="AO532"/>
      <c r="AP532"/>
      <c r="AQ532"/>
      <c r="AR532"/>
      <c r="AS532"/>
      <c r="AT532"/>
      <c r="AU532"/>
      <c r="AV532"/>
      <c r="AW532"/>
      <c r="AX532"/>
      <c r="AY532"/>
      <c r="AZ532"/>
      <c r="BA532"/>
      <c r="BB532"/>
      <c r="BC532"/>
      <c r="BD532"/>
      <c r="BE532"/>
      <c r="BF532"/>
      <c r="BG532"/>
      <c r="BH532"/>
      <c r="BI532"/>
      <c r="BJ532"/>
      <c r="BK532"/>
      <c r="BL532"/>
      <c r="BM532"/>
      <c r="BN532"/>
      <c r="BO532"/>
      <c r="BP532"/>
      <c r="BQ532"/>
      <c r="BR532" s="11"/>
      <c r="BS532" s="11"/>
      <c r="BT532" s="11"/>
      <c r="BU532" s="11"/>
      <c r="BV532" s="11"/>
      <c r="BW532" s="11"/>
      <c r="BX532" s="11"/>
      <c r="BY532" s="11"/>
      <c r="BZ532" s="11"/>
      <c r="CA532" s="11"/>
      <c r="CB532" s="11"/>
      <c r="CC532" s="11"/>
      <c r="CD532" s="11"/>
      <c r="CE532" s="11"/>
      <c r="CF532" s="11"/>
      <c r="CG532" s="11"/>
      <c r="CH532" s="11"/>
      <c r="CI532" s="11"/>
      <c r="CJ532" s="11"/>
      <c r="CK532" s="11"/>
      <c r="CL532" s="11"/>
      <c r="CM532" s="11"/>
      <c r="CN532" s="11"/>
      <c r="CO532" s="11"/>
      <c r="CP532" s="11"/>
      <c r="CQ532" s="11"/>
      <c r="CR532" s="11"/>
      <c r="CS532" s="11"/>
      <c r="CT532" s="11"/>
      <c r="CU532" s="11"/>
      <c r="CV532" s="11"/>
    </row>
    <row r="533" spans="1:100" x14ac:dyDescent="0.2">
      <c r="A533"/>
      <c r="B533"/>
      <c r="C533"/>
      <c r="D533"/>
      <c r="E533"/>
      <c r="F533"/>
      <c r="G533"/>
      <c r="H533"/>
      <c r="I533"/>
      <c r="J533"/>
      <c r="K533"/>
      <c r="L533"/>
      <c r="M533"/>
      <c r="N533"/>
      <c r="O533"/>
      <c r="P533"/>
      <c r="Q533"/>
      <c r="R533"/>
      <c r="S533"/>
      <c r="T533"/>
      <c r="U533"/>
      <c r="V533"/>
      <c r="W533"/>
      <c r="X533"/>
      <c r="Y533"/>
      <c r="Z533"/>
      <c r="AA533"/>
      <c r="AB533"/>
      <c r="AC533"/>
      <c r="AD533"/>
      <c r="AE533"/>
      <c r="AF533"/>
      <c r="AG533"/>
      <c r="AH533"/>
      <c r="AI533"/>
      <c r="AJ533"/>
      <c r="AK533"/>
      <c r="AL533"/>
      <c r="AM533"/>
      <c r="AN533"/>
      <c r="AO533"/>
      <c r="AP533"/>
      <c r="AQ533"/>
      <c r="AR533"/>
      <c r="AS533"/>
      <c r="AT533"/>
      <c r="AU533"/>
      <c r="AV533"/>
      <c r="AW533"/>
      <c r="AX533"/>
      <c r="AY533"/>
      <c r="AZ533"/>
      <c r="BA533"/>
      <c r="BB533"/>
      <c r="BC533"/>
      <c r="BD533"/>
      <c r="BE533"/>
      <c r="BF533"/>
      <c r="BG533"/>
      <c r="BH533"/>
      <c r="BI533"/>
      <c r="BJ533"/>
      <c r="BK533"/>
      <c r="BL533"/>
      <c r="BM533"/>
      <c r="BN533"/>
      <c r="BO533"/>
      <c r="BP533"/>
      <c r="BQ533"/>
      <c r="BR533" s="6"/>
      <c r="BS533" s="6"/>
      <c r="BT533" s="6"/>
      <c r="BU533" s="6"/>
      <c r="BV533" s="6"/>
      <c r="BW533" s="6"/>
      <c r="BX533" s="6"/>
      <c r="BY533" s="6"/>
      <c r="BZ533" s="6"/>
      <c r="CA533" s="6"/>
      <c r="CB533" s="6"/>
      <c r="CC533" s="6"/>
      <c r="CD533" s="6"/>
      <c r="CE533" s="6"/>
      <c r="CF533" s="6"/>
      <c r="CG533" s="6"/>
      <c r="CH533" s="6"/>
      <c r="CI533" s="6"/>
      <c r="CJ533" s="6"/>
      <c r="CK533" s="6"/>
      <c r="CL533" s="6"/>
      <c r="CM533" s="6"/>
      <c r="CN533" s="6"/>
      <c r="CO533" s="6"/>
      <c r="CP533" s="6"/>
      <c r="CQ533" s="6"/>
      <c r="CR533" s="6"/>
      <c r="CS533" s="6"/>
      <c r="CT533" s="6"/>
      <c r="CU533" s="6"/>
      <c r="CV533" s="6"/>
    </row>
    <row r="534" spans="1:100" x14ac:dyDescent="0.2">
      <c r="A534"/>
      <c r="B534"/>
      <c r="C534"/>
      <c r="D534"/>
      <c r="E534"/>
      <c r="F534"/>
      <c r="G534"/>
      <c r="H534"/>
      <c r="I534"/>
      <c r="J534"/>
      <c r="K534"/>
      <c r="L534"/>
      <c r="M534"/>
      <c r="N534"/>
      <c r="O534"/>
      <c r="P534"/>
      <c r="Q534"/>
      <c r="R534"/>
      <c r="S534"/>
      <c r="T534"/>
      <c r="U534"/>
      <c r="V534"/>
      <c r="W534"/>
      <c r="X534"/>
      <c r="Y534"/>
      <c r="Z534"/>
      <c r="AA534"/>
      <c r="AB534"/>
      <c r="AC534"/>
      <c r="AD534"/>
      <c r="AE534"/>
      <c r="AF534"/>
      <c r="AG534"/>
      <c r="AH534"/>
      <c r="AI534"/>
      <c r="AJ534"/>
      <c r="AK534"/>
      <c r="AL534"/>
      <c r="AM534"/>
      <c r="AN534"/>
      <c r="AO534"/>
      <c r="AP534"/>
      <c r="AQ534"/>
      <c r="AR534"/>
      <c r="AS534"/>
      <c r="AT534"/>
      <c r="AU534"/>
      <c r="AV534"/>
      <c r="AW534"/>
      <c r="AX534"/>
      <c r="AY534"/>
      <c r="AZ534"/>
      <c r="BA534"/>
      <c r="BB534"/>
      <c r="BC534"/>
      <c r="BD534"/>
      <c r="BE534"/>
      <c r="BF534"/>
      <c r="BG534"/>
      <c r="BH534"/>
      <c r="BI534"/>
      <c r="BJ534"/>
      <c r="BK534"/>
      <c r="BL534"/>
      <c r="BM534"/>
      <c r="BN534"/>
      <c r="BO534"/>
      <c r="BP534"/>
      <c r="BQ534"/>
      <c r="BR534" s="10"/>
      <c r="BS534" s="10"/>
      <c r="BT534" s="10"/>
      <c r="BU534" s="10"/>
      <c r="BV534" s="10"/>
      <c r="BW534" s="10"/>
      <c r="BX534" s="10"/>
      <c r="BY534" s="10"/>
      <c r="BZ534" s="10"/>
      <c r="CA534" s="10"/>
      <c r="CB534" s="10"/>
      <c r="CC534" s="10"/>
      <c r="CD534" s="10"/>
      <c r="CE534" s="10"/>
      <c r="CF534" s="10"/>
      <c r="CG534" s="10"/>
      <c r="CH534" s="10"/>
      <c r="CI534" s="10"/>
      <c r="CJ534" s="10"/>
      <c r="CK534" s="10"/>
      <c r="CL534" s="10"/>
      <c r="CM534" s="10"/>
      <c r="CN534" s="10"/>
      <c r="CO534" s="10"/>
      <c r="CP534" s="10"/>
      <c r="CQ534" s="10"/>
      <c r="CR534" s="10"/>
      <c r="CS534" s="10"/>
      <c r="CT534" s="10"/>
      <c r="CU534" s="10"/>
      <c r="CV534" s="10"/>
    </row>
    <row r="535" spans="1:100" x14ac:dyDescent="0.2">
      <c r="A535"/>
      <c r="B535"/>
      <c r="C535"/>
      <c r="D535"/>
      <c r="E535"/>
      <c r="F535"/>
      <c r="G535"/>
      <c r="H535"/>
      <c r="I535"/>
      <c r="J535"/>
      <c r="K535"/>
      <c r="L535"/>
      <c r="M535"/>
      <c r="N535"/>
      <c r="O535"/>
      <c r="P535"/>
      <c r="Q535"/>
      <c r="R535"/>
      <c r="S535"/>
      <c r="T535"/>
      <c r="U535"/>
      <c r="V535"/>
      <c r="W535"/>
      <c r="X535"/>
      <c r="Y535"/>
      <c r="Z535"/>
      <c r="AA535"/>
      <c r="AB535"/>
      <c r="AC535"/>
      <c r="AD535"/>
      <c r="AE535"/>
      <c r="AF535"/>
      <c r="AG535"/>
      <c r="AH535"/>
      <c r="AI535"/>
      <c r="AJ535"/>
      <c r="AK535"/>
      <c r="AL535"/>
      <c r="AM535"/>
      <c r="AN535"/>
      <c r="AO535"/>
      <c r="AP535"/>
      <c r="AQ535"/>
      <c r="AR535"/>
      <c r="AS535"/>
      <c r="AT535"/>
      <c r="AU535"/>
      <c r="AV535"/>
      <c r="AW535"/>
      <c r="AX535"/>
      <c r="AY535"/>
      <c r="AZ535"/>
      <c r="BA535"/>
      <c r="BB535"/>
      <c r="BC535"/>
      <c r="BD535"/>
      <c r="BE535"/>
      <c r="BF535"/>
      <c r="BG535"/>
      <c r="BH535"/>
      <c r="BI535"/>
      <c r="BJ535"/>
      <c r="BK535"/>
      <c r="BL535"/>
      <c r="BM535"/>
      <c r="BN535"/>
      <c r="BO535"/>
      <c r="BP535"/>
      <c r="BQ535"/>
      <c r="BR535" s="9"/>
      <c r="BS535" s="9"/>
      <c r="BT535" s="9"/>
      <c r="BU535" s="9"/>
      <c r="BV535" s="9"/>
      <c r="BW535" s="9"/>
      <c r="BX535" s="9"/>
      <c r="BY535" s="9"/>
      <c r="BZ535" s="9"/>
      <c r="CA535" s="9"/>
      <c r="CB535" s="9"/>
      <c r="CC535" s="9"/>
      <c r="CD535" s="9"/>
      <c r="CE535" s="9"/>
      <c r="CF535" s="9"/>
      <c r="CG535" s="9"/>
      <c r="CH535" s="9"/>
      <c r="CI535" s="9"/>
      <c r="CJ535" s="9"/>
      <c r="CK535" s="9"/>
      <c r="CL535" s="9"/>
      <c r="CM535" s="9"/>
      <c r="CN535" s="9"/>
      <c r="CO535" s="9"/>
      <c r="CP535" s="9"/>
      <c r="CQ535" s="9"/>
      <c r="CR535" s="9"/>
      <c r="CS535" s="9"/>
      <c r="CT535" s="9"/>
      <c r="CU535" s="9"/>
      <c r="CV535" s="9"/>
    </row>
    <row r="536" spans="1:100" x14ac:dyDescent="0.2">
      <c r="A536"/>
      <c r="B536"/>
      <c r="C536"/>
      <c r="D536"/>
      <c r="E536"/>
      <c r="F536"/>
      <c r="G536"/>
      <c r="H536"/>
      <c r="I536"/>
      <c r="J536"/>
      <c r="K536"/>
      <c r="L536"/>
      <c r="M536"/>
      <c r="N536"/>
      <c r="O536"/>
      <c r="P536"/>
      <c r="Q536"/>
      <c r="R536"/>
      <c r="S536"/>
      <c r="T536"/>
      <c r="U536"/>
      <c r="V536"/>
      <c r="W536"/>
      <c r="X536"/>
      <c r="Y536"/>
      <c r="Z536"/>
      <c r="AA536"/>
      <c r="AB536"/>
      <c r="AC536"/>
      <c r="AD536"/>
      <c r="AE536"/>
      <c r="AF536"/>
      <c r="AG536"/>
      <c r="AH536"/>
      <c r="AI536"/>
      <c r="AJ536"/>
      <c r="AK536"/>
      <c r="AL536"/>
      <c r="AM536"/>
      <c r="AN536"/>
      <c r="AO536"/>
      <c r="AP536"/>
      <c r="AQ536"/>
      <c r="AR536"/>
      <c r="AS536"/>
      <c r="AT536"/>
      <c r="AU536"/>
      <c r="AV536"/>
      <c r="AW536"/>
      <c r="AX536"/>
      <c r="AY536"/>
      <c r="AZ536"/>
      <c r="BA536"/>
      <c r="BB536"/>
      <c r="BC536"/>
      <c r="BD536"/>
      <c r="BE536"/>
      <c r="BF536"/>
      <c r="BG536"/>
      <c r="BH536"/>
      <c r="BI536"/>
      <c r="BJ536"/>
      <c r="BK536"/>
      <c r="BL536"/>
      <c r="BM536"/>
      <c r="BN536"/>
      <c r="BO536"/>
      <c r="BP536"/>
      <c r="BQ536"/>
      <c r="BR536" s="8"/>
      <c r="BS536" s="8"/>
      <c r="BT536" s="8"/>
      <c r="BU536" s="8"/>
      <c r="BV536" s="8"/>
      <c r="BW536" s="8"/>
      <c r="BX536" s="8"/>
      <c r="BY536" s="8"/>
      <c r="BZ536" s="8"/>
      <c r="CA536" s="8"/>
      <c r="CB536" s="8"/>
      <c r="CC536" s="8"/>
      <c r="CD536" s="8"/>
      <c r="CE536" s="8"/>
      <c r="CF536" s="8"/>
      <c r="CG536" s="8"/>
      <c r="CH536" s="8"/>
      <c r="CI536" s="8"/>
      <c r="CJ536" s="8"/>
      <c r="CK536" s="8"/>
      <c r="CL536" s="8"/>
      <c r="CM536" s="8"/>
      <c r="CN536" s="8"/>
      <c r="CO536" s="8"/>
      <c r="CP536" s="8"/>
      <c r="CQ536" s="8"/>
      <c r="CR536" s="8"/>
      <c r="CS536" s="8"/>
      <c r="CT536" s="8"/>
      <c r="CU536" s="8"/>
      <c r="CV536" s="8"/>
    </row>
    <row r="537" spans="1:100" x14ac:dyDescent="0.2">
      <c r="A537"/>
      <c r="B537"/>
      <c r="C537"/>
      <c r="D537"/>
      <c r="E537"/>
      <c r="F537"/>
      <c r="G537"/>
      <c r="H537"/>
      <c r="I537"/>
      <c r="J537"/>
      <c r="K537"/>
      <c r="L537"/>
      <c r="M537"/>
      <c r="N537"/>
      <c r="O537"/>
      <c r="P537"/>
      <c r="Q537"/>
      <c r="R537"/>
      <c r="S537"/>
      <c r="T537"/>
      <c r="U537"/>
      <c r="V537"/>
      <c r="W537"/>
      <c r="X537"/>
      <c r="Y537"/>
      <c r="Z537"/>
      <c r="AA537"/>
      <c r="AB537"/>
      <c r="AC537"/>
      <c r="AD537"/>
      <c r="AE537"/>
      <c r="AF537"/>
      <c r="AG537"/>
      <c r="AH537"/>
      <c r="AI537"/>
      <c r="AJ537"/>
      <c r="AK537"/>
      <c r="AL537"/>
      <c r="AM537"/>
      <c r="AN537"/>
      <c r="AO537"/>
      <c r="AP537"/>
      <c r="AQ537"/>
      <c r="AR537"/>
      <c r="AS537"/>
      <c r="AT537"/>
      <c r="AU537"/>
      <c r="AV537"/>
      <c r="AW537"/>
      <c r="AX537"/>
      <c r="AY537"/>
      <c r="AZ537"/>
      <c r="BA537"/>
      <c r="BB537"/>
      <c r="BC537"/>
      <c r="BD537"/>
      <c r="BE537"/>
      <c r="BF537"/>
      <c r="BG537"/>
      <c r="BH537"/>
      <c r="BI537"/>
      <c r="BJ537"/>
      <c r="BK537"/>
      <c r="BL537"/>
      <c r="BM537"/>
      <c r="BN537"/>
      <c r="BO537"/>
      <c r="BP537"/>
      <c r="BQ537"/>
      <c r="BR537" s="3"/>
      <c r="BS537" s="3"/>
      <c r="BT537" s="3"/>
      <c r="BU537" s="3"/>
      <c r="BV537" s="3"/>
      <c r="BW537" s="3"/>
      <c r="BX537" s="3"/>
      <c r="BY537" s="3"/>
      <c r="BZ537" s="3"/>
      <c r="CA537" s="3"/>
      <c r="CB537" s="3"/>
      <c r="CC537" s="3"/>
      <c r="CD537" s="3"/>
      <c r="CE537" s="3"/>
      <c r="CF537" s="3"/>
      <c r="CG537" s="3"/>
      <c r="CH537" s="3"/>
      <c r="CI537" s="3"/>
      <c r="CJ537" s="3"/>
      <c r="CK537" s="3"/>
      <c r="CL537" s="3"/>
      <c r="CM537" s="3"/>
      <c r="CN537" s="3"/>
      <c r="CO537" s="3"/>
      <c r="CP537" s="3"/>
      <c r="CQ537" s="3"/>
      <c r="CR537" s="3"/>
      <c r="CS537" s="3"/>
      <c r="CT537" s="3"/>
      <c r="CU537" s="3"/>
      <c r="CV537" s="3"/>
    </row>
    <row r="538" spans="1:100" x14ac:dyDescent="0.2">
      <c r="A538"/>
      <c r="B538"/>
      <c r="C538"/>
      <c r="D538"/>
      <c r="E538"/>
      <c r="F538"/>
      <c r="G538"/>
      <c r="H538"/>
      <c r="I538"/>
      <c r="J538"/>
      <c r="K538"/>
      <c r="L538"/>
      <c r="M538"/>
      <c r="N538"/>
      <c r="O538"/>
      <c r="P538"/>
      <c r="Q538"/>
      <c r="R538"/>
      <c r="S538"/>
      <c r="T538"/>
      <c r="U538"/>
      <c r="V538"/>
      <c r="W538"/>
      <c r="X538"/>
      <c r="Y538"/>
      <c r="Z538"/>
      <c r="AA538"/>
      <c r="AB538"/>
      <c r="AC538"/>
      <c r="AD538"/>
      <c r="AE538"/>
      <c r="AF538"/>
      <c r="AG538"/>
      <c r="AH538"/>
      <c r="AI538"/>
      <c r="AJ538"/>
      <c r="AK538"/>
      <c r="AL538"/>
      <c r="AM538"/>
      <c r="AN538"/>
      <c r="AO538"/>
      <c r="AP538"/>
      <c r="AQ538"/>
      <c r="AR538"/>
      <c r="AS538"/>
      <c r="AT538"/>
      <c r="AU538"/>
      <c r="AV538"/>
      <c r="AW538"/>
      <c r="AX538"/>
      <c r="AY538"/>
      <c r="AZ538"/>
      <c r="BA538"/>
      <c r="BB538"/>
      <c r="BC538"/>
      <c r="BD538"/>
      <c r="BE538"/>
      <c r="BF538"/>
      <c r="BG538"/>
      <c r="BH538"/>
      <c r="BI538"/>
      <c r="BJ538"/>
      <c r="BK538"/>
      <c r="BL538"/>
      <c r="BM538"/>
      <c r="BN538"/>
      <c r="BO538"/>
      <c r="BP538"/>
      <c r="BQ538"/>
      <c r="BR538" s="12"/>
      <c r="BS538" s="12"/>
      <c r="BT538" s="12"/>
      <c r="BU538" s="12"/>
      <c r="BV538" s="12"/>
      <c r="BW538" s="12"/>
      <c r="BX538" s="12"/>
      <c r="BY538" s="12"/>
      <c r="BZ538" s="12"/>
      <c r="CA538" s="12"/>
      <c r="CB538" s="12"/>
      <c r="CC538" s="12"/>
      <c r="CD538" s="12"/>
      <c r="CE538" s="12"/>
      <c r="CF538" s="12"/>
      <c r="CG538" s="12"/>
      <c r="CH538" s="12"/>
      <c r="CI538" s="12"/>
      <c r="CJ538" s="12"/>
      <c r="CK538" s="12"/>
      <c r="CL538" s="12"/>
      <c r="CM538" s="12"/>
      <c r="CN538" s="12"/>
      <c r="CO538" s="12"/>
      <c r="CP538" s="12"/>
      <c r="CQ538" s="12"/>
      <c r="CR538" s="12"/>
      <c r="CS538" s="12"/>
      <c r="CT538" s="12"/>
      <c r="CU538" s="12"/>
      <c r="CV538" s="12"/>
    </row>
    <row r="539" spans="1:100" x14ac:dyDescent="0.2">
      <c r="A539"/>
      <c r="B539"/>
      <c r="C539"/>
      <c r="D539"/>
      <c r="E539"/>
      <c r="F539"/>
      <c r="G539"/>
      <c r="H539"/>
      <c r="I539"/>
      <c r="J539"/>
      <c r="K539"/>
      <c r="L539"/>
      <c r="M539"/>
      <c r="N539"/>
      <c r="O539"/>
      <c r="P539"/>
      <c r="Q539"/>
      <c r="R539"/>
      <c r="S539"/>
      <c r="T539"/>
      <c r="U539"/>
      <c r="V539"/>
      <c r="W539"/>
      <c r="X539"/>
      <c r="Y539"/>
      <c r="Z539"/>
      <c r="AA539"/>
      <c r="AB539"/>
      <c r="AC539"/>
      <c r="AD539"/>
      <c r="AE539"/>
      <c r="AF539"/>
      <c r="AG539"/>
      <c r="AH539"/>
      <c r="AI539"/>
      <c r="AJ539"/>
      <c r="AK539"/>
      <c r="AL539"/>
      <c r="AM539"/>
      <c r="AN539"/>
      <c r="AO539"/>
      <c r="AP539"/>
      <c r="AQ539"/>
      <c r="AR539"/>
      <c r="AS539"/>
      <c r="AT539"/>
      <c r="AU539"/>
      <c r="AV539"/>
      <c r="AW539"/>
      <c r="AX539"/>
      <c r="AY539"/>
      <c r="AZ539"/>
      <c r="BA539"/>
      <c r="BB539"/>
      <c r="BC539"/>
      <c r="BD539"/>
      <c r="BE539"/>
      <c r="BF539"/>
      <c r="BG539"/>
      <c r="BH539"/>
      <c r="BI539"/>
      <c r="BJ539"/>
      <c r="BK539"/>
      <c r="BL539"/>
      <c r="BM539"/>
      <c r="BN539"/>
      <c r="BO539"/>
      <c r="BP539"/>
      <c r="BQ539"/>
      <c r="BR539" s="7"/>
      <c r="BS539" s="7"/>
      <c r="BT539" s="7"/>
      <c r="BU539" s="7"/>
      <c r="BV539" s="7"/>
      <c r="BW539" s="7"/>
      <c r="BX539" s="7"/>
      <c r="BY539" s="7"/>
      <c r="BZ539" s="7"/>
      <c r="CA539" s="7"/>
      <c r="CB539" s="7"/>
      <c r="CC539" s="7"/>
      <c r="CD539" s="7"/>
      <c r="CE539" s="7"/>
      <c r="CF539" s="7"/>
      <c r="CG539" s="7"/>
      <c r="CH539" s="7"/>
      <c r="CI539" s="7"/>
      <c r="CJ539" s="7"/>
      <c r="CK539" s="7"/>
      <c r="CL539" s="7"/>
      <c r="CM539" s="7"/>
      <c r="CN539" s="7"/>
      <c r="CO539" s="7"/>
      <c r="CP539" s="7"/>
      <c r="CQ539" s="7"/>
      <c r="CR539" s="7"/>
      <c r="CS539" s="7"/>
      <c r="CT539" s="7"/>
      <c r="CU539" s="7"/>
      <c r="CV539" s="7"/>
    </row>
    <row r="540" spans="1:100" ht="15.75" thickBot="1" x14ac:dyDescent="0.25">
      <c r="A540"/>
      <c r="B540"/>
      <c r="C540"/>
      <c r="D540"/>
      <c r="E540"/>
      <c r="F540"/>
      <c r="G540"/>
      <c r="H540"/>
      <c r="I540"/>
      <c r="J540"/>
      <c r="K540"/>
      <c r="L540"/>
      <c r="M540"/>
      <c r="N540"/>
      <c r="O540"/>
      <c r="P540"/>
      <c r="Q540"/>
      <c r="R540"/>
      <c r="S540"/>
      <c r="T540"/>
      <c r="U540"/>
      <c r="V540"/>
      <c r="W540"/>
      <c r="X540"/>
      <c r="Y540"/>
      <c r="Z540"/>
      <c r="AA540"/>
      <c r="AB540"/>
      <c r="AC540"/>
      <c r="AD540"/>
      <c r="AE540"/>
      <c r="AF540"/>
      <c r="AG540"/>
      <c r="AH540"/>
      <c r="AI540"/>
      <c r="AJ540"/>
      <c r="AK540"/>
      <c r="AL540"/>
      <c r="AM540"/>
      <c r="AN540"/>
      <c r="AO540"/>
      <c r="AP540"/>
      <c r="AQ540"/>
      <c r="AR540"/>
      <c r="AS540"/>
      <c r="AT540"/>
      <c r="AU540"/>
      <c r="AV540"/>
      <c r="AW540"/>
      <c r="AX540"/>
      <c r="AY540"/>
      <c r="AZ540"/>
      <c r="BA540"/>
      <c r="BB540"/>
      <c r="BC540"/>
      <c r="BD540"/>
      <c r="BE540"/>
      <c r="BF540"/>
      <c r="BG540"/>
      <c r="BH540"/>
      <c r="BI540"/>
      <c r="BJ540"/>
      <c r="BK540"/>
      <c r="BL540"/>
      <c r="BM540"/>
      <c r="BN540"/>
      <c r="BO540"/>
      <c r="BP540"/>
      <c r="BQ540"/>
      <c r="BR540" s="5"/>
      <c r="BS540" s="5"/>
      <c r="BT540" s="5"/>
      <c r="BU540" s="5"/>
      <c r="BV540" s="5"/>
      <c r="BW540" s="5"/>
      <c r="BX540" s="5"/>
      <c r="BY540" s="5"/>
      <c r="BZ540" s="5"/>
      <c r="CA540" s="5"/>
      <c r="CB540" s="5"/>
      <c r="CC540" s="5"/>
      <c r="CD540" s="5"/>
      <c r="CE540" s="5"/>
      <c r="CF540" s="5"/>
      <c r="CG540" s="5"/>
      <c r="CH540" s="5"/>
      <c r="CI540" s="5"/>
      <c r="CJ540" s="5"/>
      <c r="CK540" s="5"/>
      <c r="CL540" s="5"/>
      <c r="CM540" s="5"/>
      <c r="CN540" s="5"/>
      <c r="CO540" s="5"/>
      <c r="CP540" s="5"/>
      <c r="CQ540" s="5"/>
      <c r="CR540" s="5"/>
      <c r="CS540" s="5"/>
      <c r="CT540" s="5"/>
      <c r="CU540" s="5"/>
      <c r="CV540" s="5"/>
    </row>
    <row r="541" spans="1:100" x14ac:dyDescent="0.2">
      <c r="A541"/>
      <c r="B541"/>
      <c r="C541"/>
      <c r="D541"/>
      <c r="E541"/>
      <c r="F541"/>
      <c r="G541"/>
      <c r="H541"/>
      <c r="I541"/>
      <c r="J541"/>
      <c r="K541"/>
      <c r="L541"/>
      <c r="M541"/>
      <c r="N541"/>
      <c r="O541"/>
      <c r="P541"/>
      <c r="Q541"/>
      <c r="R541"/>
      <c r="S541"/>
      <c r="T541"/>
      <c r="U541"/>
      <c r="V541"/>
      <c r="W541"/>
      <c r="X541"/>
      <c r="Y541"/>
      <c r="Z541"/>
      <c r="AA541"/>
      <c r="AB541"/>
      <c r="AC541"/>
      <c r="AD541"/>
      <c r="AE541"/>
      <c r="AF541"/>
      <c r="AG541"/>
      <c r="AH541"/>
      <c r="AI541"/>
      <c r="AJ541"/>
      <c r="AK541"/>
      <c r="AL541"/>
      <c r="AM541"/>
      <c r="AN541"/>
      <c r="AO541"/>
      <c r="AP541"/>
      <c r="AQ541"/>
      <c r="AR541"/>
      <c r="AS541"/>
      <c r="AT541"/>
      <c r="AU541"/>
      <c r="AV541"/>
      <c r="AW541"/>
      <c r="AX541"/>
      <c r="AY541"/>
      <c r="AZ541"/>
      <c r="BA541"/>
      <c r="BB541"/>
      <c r="BC541"/>
      <c r="BD541"/>
      <c r="BE541"/>
      <c r="BF541"/>
      <c r="BG541"/>
      <c r="BH541"/>
      <c r="BI541"/>
      <c r="BJ541"/>
      <c r="BK541"/>
      <c r="BL541"/>
      <c r="BM541"/>
      <c r="BN541"/>
      <c r="BO541"/>
      <c r="BP541"/>
      <c r="BQ541"/>
      <c r="BR541" s="4"/>
      <c r="BS541" s="4"/>
      <c r="BT541" s="4"/>
      <c r="BU541" s="4"/>
      <c r="BV541" s="4"/>
      <c r="BW541" s="4"/>
      <c r="BX541" s="4"/>
      <c r="BY541" s="4"/>
      <c r="BZ541" s="4"/>
      <c r="CA541" s="4"/>
      <c r="CB541" s="4"/>
      <c r="CC541" s="4"/>
      <c r="CD541" s="4"/>
      <c r="CE541" s="4"/>
      <c r="CF541" s="4"/>
      <c r="CG541" s="4"/>
      <c r="CH541" s="4"/>
      <c r="CI541" s="4"/>
      <c r="CJ541" s="4"/>
      <c r="CK541" s="4"/>
      <c r="CL541" s="4"/>
      <c r="CM541" s="4"/>
      <c r="CN541" s="4"/>
      <c r="CO541" s="4"/>
      <c r="CP541" s="4"/>
      <c r="CQ541" s="4"/>
      <c r="CR541" s="4"/>
      <c r="CS541" s="4"/>
      <c r="CT541" s="4"/>
      <c r="CU541" s="4"/>
      <c r="CV541" s="4"/>
    </row>
    <row r="542" spans="1:100" x14ac:dyDescent="0.2">
      <c r="A542"/>
      <c r="B542"/>
      <c r="C542"/>
      <c r="D542"/>
      <c r="E542"/>
      <c r="F542"/>
      <c r="G542"/>
      <c r="H542"/>
      <c r="I542"/>
      <c r="J542"/>
      <c r="K542"/>
      <c r="L542"/>
      <c r="M542"/>
      <c r="N542"/>
      <c r="O542"/>
      <c r="P542"/>
      <c r="Q542"/>
      <c r="R542"/>
      <c r="S542"/>
      <c r="T542"/>
      <c r="U542"/>
      <c r="V542"/>
      <c r="W542"/>
      <c r="X542"/>
      <c r="Y542"/>
      <c r="Z542"/>
      <c r="AA542"/>
      <c r="AB542"/>
      <c r="AC542"/>
      <c r="AD542"/>
      <c r="AE542"/>
      <c r="AF542"/>
      <c r="AG542"/>
      <c r="AH542"/>
      <c r="AI542"/>
      <c r="AJ542"/>
      <c r="AK542"/>
      <c r="AL542"/>
      <c r="AM542"/>
      <c r="AN542"/>
      <c r="AO542"/>
      <c r="AP542"/>
      <c r="AQ542"/>
      <c r="AR542"/>
      <c r="AS542"/>
      <c r="AT542"/>
      <c r="AU542"/>
      <c r="AV542"/>
      <c r="AW542"/>
      <c r="AX542"/>
      <c r="AY542"/>
      <c r="AZ542"/>
      <c r="BA542"/>
      <c r="BB542"/>
      <c r="BC542"/>
      <c r="BD542"/>
      <c r="BE542"/>
      <c r="BF542"/>
      <c r="BG542"/>
      <c r="BH542"/>
      <c r="BI542"/>
      <c r="BJ542"/>
      <c r="BK542"/>
      <c r="BL542"/>
      <c r="BM542"/>
      <c r="BN542"/>
      <c r="BO542"/>
      <c r="BP542"/>
      <c r="BQ542"/>
      <c r="BR542" s="11"/>
      <c r="BS542" s="11"/>
      <c r="BT542" s="11"/>
      <c r="BU542" s="11"/>
      <c r="BV542" s="11"/>
      <c r="BW542" s="11"/>
      <c r="BX542" s="11"/>
      <c r="BY542" s="11"/>
      <c r="BZ542" s="11"/>
      <c r="CA542" s="11"/>
      <c r="CB542" s="11"/>
      <c r="CC542" s="11"/>
      <c r="CD542" s="11"/>
      <c r="CE542" s="11"/>
      <c r="CF542" s="11"/>
      <c r="CG542" s="11"/>
      <c r="CH542" s="11"/>
      <c r="CI542" s="11"/>
      <c r="CJ542" s="11"/>
      <c r="CK542" s="11"/>
      <c r="CL542" s="11"/>
      <c r="CM542" s="11"/>
      <c r="CN542" s="11"/>
      <c r="CO542" s="11"/>
      <c r="CP542" s="11"/>
      <c r="CQ542" s="11"/>
      <c r="CR542" s="11"/>
      <c r="CS542" s="11"/>
      <c r="CT542" s="11"/>
      <c r="CU542" s="11"/>
      <c r="CV542" s="11"/>
    </row>
    <row r="543" spans="1:100" x14ac:dyDescent="0.2">
      <c r="A543"/>
      <c r="B543"/>
      <c r="C543"/>
      <c r="D543"/>
      <c r="E543"/>
      <c r="F543"/>
      <c r="G543"/>
      <c r="H543"/>
      <c r="I543"/>
      <c r="J543"/>
      <c r="K543"/>
      <c r="L543"/>
      <c r="M543"/>
      <c r="N543"/>
      <c r="O543"/>
      <c r="P543"/>
      <c r="Q543"/>
      <c r="R543"/>
      <c r="S543"/>
      <c r="T543"/>
      <c r="U543"/>
      <c r="V543"/>
      <c r="W543"/>
      <c r="X543"/>
      <c r="Y543"/>
      <c r="Z543"/>
      <c r="AA543"/>
      <c r="AB543"/>
      <c r="AC543"/>
      <c r="AD543"/>
      <c r="AE543"/>
      <c r="AF543"/>
      <c r="AG543"/>
      <c r="AH543"/>
      <c r="AI543"/>
      <c r="AJ543"/>
      <c r="AK543"/>
      <c r="AL543"/>
      <c r="AM543"/>
      <c r="AN543"/>
      <c r="AO543"/>
      <c r="AP543"/>
      <c r="AQ543"/>
      <c r="AR543"/>
      <c r="AS543"/>
      <c r="AT543"/>
      <c r="AU543"/>
      <c r="AV543"/>
      <c r="AW543"/>
      <c r="AX543"/>
      <c r="AY543"/>
      <c r="AZ543"/>
      <c r="BA543"/>
      <c r="BB543"/>
      <c r="BC543"/>
      <c r="BD543"/>
      <c r="BE543"/>
      <c r="BF543"/>
      <c r="BG543"/>
      <c r="BH543"/>
      <c r="BI543"/>
      <c r="BJ543"/>
      <c r="BK543"/>
      <c r="BL543"/>
      <c r="BM543"/>
      <c r="BN543"/>
      <c r="BO543"/>
      <c r="BP543"/>
      <c r="BQ543"/>
      <c r="BR543" s="6"/>
      <c r="BS543" s="6"/>
      <c r="BT543" s="6"/>
      <c r="BU543" s="6"/>
      <c r="BV543" s="6"/>
      <c r="BW543" s="6"/>
      <c r="BX543" s="6"/>
      <c r="BY543" s="6"/>
      <c r="BZ543" s="6"/>
      <c r="CA543" s="6"/>
      <c r="CB543" s="6"/>
      <c r="CC543" s="6"/>
      <c r="CD543" s="6"/>
      <c r="CE543" s="6"/>
      <c r="CF543" s="6"/>
      <c r="CG543" s="6"/>
      <c r="CH543" s="6"/>
      <c r="CI543" s="6"/>
      <c r="CJ543" s="6"/>
      <c r="CK543" s="6"/>
      <c r="CL543" s="6"/>
      <c r="CM543" s="6"/>
      <c r="CN543" s="6"/>
      <c r="CO543" s="6"/>
      <c r="CP543" s="6"/>
      <c r="CQ543" s="6"/>
      <c r="CR543" s="6"/>
      <c r="CS543" s="6"/>
      <c r="CT543" s="6"/>
      <c r="CU543" s="6"/>
      <c r="CV543" s="6"/>
    </row>
    <row r="544" spans="1:100" x14ac:dyDescent="0.2">
      <c r="A544"/>
      <c r="B544"/>
      <c r="C544"/>
      <c r="D544"/>
      <c r="E544"/>
      <c r="F544"/>
      <c r="G544"/>
      <c r="H544"/>
      <c r="I544"/>
      <c r="J544"/>
      <c r="K544"/>
      <c r="L544"/>
      <c r="M544"/>
      <c r="N544"/>
      <c r="O544"/>
      <c r="P544"/>
      <c r="Q544"/>
      <c r="R544"/>
      <c r="S544"/>
      <c r="T544"/>
      <c r="U544"/>
      <c r="V544"/>
      <c r="W544"/>
      <c r="X544"/>
      <c r="Y544"/>
      <c r="Z544"/>
      <c r="AA544"/>
      <c r="AB544"/>
      <c r="AC544"/>
      <c r="AD544"/>
      <c r="AE544"/>
      <c r="AF544"/>
      <c r="AG544"/>
      <c r="AH544"/>
      <c r="AI544"/>
      <c r="AJ544"/>
      <c r="AK544"/>
      <c r="AL544"/>
      <c r="AM544"/>
      <c r="AN544"/>
      <c r="AO544"/>
      <c r="AP544"/>
      <c r="AQ544"/>
      <c r="AR544"/>
      <c r="AS544"/>
      <c r="AT544"/>
      <c r="AU544"/>
      <c r="AV544"/>
      <c r="AW544"/>
      <c r="AX544"/>
      <c r="AY544"/>
      <c r="AZ544"/>
      <c r="BA544"/>
      <c r="BB544"/>
      <c r="BC544"/>
      <c r="BD544"/>
      <c r="BE544"/>
      <c r="BF544"/>
      <c r="BG544"/>
      <c r="BH544"/>
      <c r="BI544"/>
      <c r="BJ544"/>
      <c r="BK544"/>
      <c r="BL544"/>
      <c r="BM544"/>
      <c r="BN544"/>
      <c r="BO544"/>
      <c r="BP544"/>
      <c r="BQ544"/>
      <c r="BR544" s="10"/>
      <c r="BS544" s="10"/>
      <c r="BT544" s="10"/>
      <c r="BU544" s="10"/>
      <c r="BV544" s="10"/>
      <c r="BW544" s="10"/>
      <c r="BX544" s="10"/>
      <c r="BY544" s="10"/>
      <c r="BZ544" s="10"/>
      <c r="CA544" s="10"/>
      <c r="CB544" s="10"/>
      <c r="CC544" s="10"/>
      <c r="CD544" s="10"/>
      <c r="CE544" s="10"/>
      <c r="CF544" s="10"/>
      <c r="CG544" s="10"/>
      <c r="CH544" s="10"/>
      <c r="CI544" s="10"/>
      <c r="CJ544" s="10"/>
      <c r="CK544" s="10"/>
      <c r="CL544" s="10"/>
      <c r="CM544" s="10"/>
      <c r="CN544" s="10"/>
      <c r="CO544" s="10"/>
      <c r="CP544" s="10"/>
      <c r="CQ544" s="10"/>
      <c r="CR544" s="10"/>
      <c r="CS544" s="10"/>
      <c r="CT544" s="10"/>
      <c r="CU544" s="10"/>
      <c r="CV544" s="10"/>
    </row>
    <row r="545" spans="1:100" x14ac:dyDescent="0.2">
      <c r="A545"/>
      <c r="B545"/>
      <c r="C545"/>
      <c r="D545"/>
      <c r="E545"/>
      <c r="F545"/>
      <c r="G545"/>
      <c r="H545"/>
      <c r="I545"/>
      <c r="J545"/>
      <c r="K545"/>
      <c r="L545"/>
      <c r="M545"/>
      <c r="N545"/>
      <c r="O545"/>
      <c r="P545"/>
      <c r="Q545"/>
      <c r="R545"/>
      <c r="S545"/>
      <c r="T545"/>
      <c r="U545"/>
      <c r="V545"/>
      <c r="W545"/>
      <c r="X545"/>
      <c r="Y545"/>
      <c r="Z545"/>
      <c r="AA545"/>
      <c r="AB545"/>
      <c r="AC545"/>
      <c r="AD545"/>
      <c r="AE545"/>
      <c r="AF545"/>
      <c r="AG545"/>
      <c r="AH545"/>
      <c r="AI545"/>
      <c r="AJ545"/>
      <c r="AK545"/>
      <c r="AL545"/>
      <c r="AM545"/>
      <c r="AN545"/>
      <c r="AO545"/>
      <c r="AP545"/>
      <c r="AQ545"/>
      <c r="AR545"/>
      <c r="AS545"/>
      <c r="AT545"/>
      <c r="AU545"/>
      <c r="AV545"/>
      <c r="AW545"/>
      <c r="AX545"/>
      <c r="AY545"/>
      <c r="AZ545"/>
      <c r="BA545"/>
      <c r="BB545"/>
      <c r="BC545"/>
      <c r="BD545"/>
      <c r="BE545"/>
      <c r="BF545"/>
      <c r="BG545"/>
      <c r="BH545"/>
      <c r="BI545"/>
      <c r="BJ545"/>
      <c r="BK545"/>
      <c r="BL545"/>
      <c r="BM545"/>
      <c r="BN545"/>
      <c r="BO545"/>
      <c r="BP545"/>
      <c r="BQ545"/>
      <c r="BR545" s="9"/>
      <c r="BS545" s="9"/>
      <c r="BT545" s="9"/>
      <c r="BU545" s="9"/>
      <c r="BV545" s="9"/>
      <c r="BW545" s="9"/>
      <c r="BX545" s="9"/>
      <c r="BY545" s="9"/>
      <c r="BZ545" s="9"/>
      <c r="CA545" s="9"/>
      <c r="CB545" s="9"/>
      <c r="CC545" s="9"/>
      <c r="CD545" s="9"/>
      <c r="CE545" s="9"/>
      <c r="CF545" s="9"/>
      <c r="CG545" s="9"/>
      <c r="CH545" s="9"/>
      <c r="CI545" s="9"/>
      <c r="CJ545" s="9"/>
      <c r="CK545" s="9"/>
      <c r="CL545" s="9"/>
      <c r="CM545" s="9"/>
      <c r="CN545" s="9"/>
      <c r="CO545" s="9"/>
      <c r="CP545" s="9"/>
      <c r="CQ545" s="9"/>
      <c r="CR545" s="9"/>
      <c r="CS545" s="9"/>
      <c r="CT545" s="9"/>
      <c r="CU545" s="9"/>
      <c r="CV545" s="9"/>
    </row>
    <row r="546" spans="1:100" x14ac:dyDescent="0.2">
      <c r="A546"/>
      <c r="B546"/>
      <c r="C546"/>
      <c r="D546"/>
      <c r="E546"/>
      <c r="F546"/>
      <c r="G546"/>
      <c r="H546"/>
      <c r="I546"/>
      <c r="J546"/>
      <c r="K546"/>
      <c r="L546"/>
      <c r="M546"/>
      <c r="N546"/>
      <c r="O546"/>
      <c r="P546"/>
      <c r="Q546"/>
      <c r="R546"/>
      <c r="S546"/>
      <c r="T546"/>
      <c r="U546"/>
      <c r="V546"/>
      <c r="W546"/>
      <c r="X546"/>
      <c r="Y546"/>
      <c r="Z546"/>
      <c r="AA546"/>
      <c r="AB546"/>
      <c r="AC546"/>
      <c r="AD546"/>
      <c r="AE546"/>
      <c r="AF546"/>
      <c r="AG546"/>
      <c r="AH546"/>
      <c r="AI546"/>
      <c r="AJ546"/>
      <c r="AK546"/>
      <c r="AL546"/>
      <c r="AM546"/>
      <c r="AN546"/>
      <c r="AO546"/>
      <c r="AP546"/>
      <c r="AQ546"/>
      <c r="AR546"/>
      <c r="AS546"/>
      <c r="AT546"/>
      <c r="AU546"/>
      <c r="AV546"/>
      <c r="AW546"/>
      <c r="AX546"/>
      <c r="AY546"/>
      <c r="AZ546"/>
      <c r="BA546"/>
      <c r="BB546"/>
      <c r="BC546"/>
      <c r="BD546"/>
      <c r="BE546"/>
      <c r="BF546"/>
      <c r="BG546"/>
      <c r="BH546"/>
      <c r="BI546"/>
      <c r="BJ546"/>
      <c r="BK546"/>
      <c r="BL546"/>
      <c r="BM546"/>
      <c r="BN546"/>
      <c r="BO546"/>
      <c r="BP546"/>
      <c r="BQ546"/>
      <c r="BR546" s="8"/>
      <c r="BS546" s="8"/>
      <c r="BT546" s="8"/>
      <c r="BU546" s="8"/>
      <c r="BV546" s="8"/>
      <c r="BW546" s="8"/>
      <c r="BX546" s="8"/>
      <c r="BY546" s="8"/>
      <c r="BZ546" s="8"/>
      <c r="CA546" s="8"/>
      <c r="CB546" s="8"/>
      <c r="CC546" s="8"/>
      <c r="CD546" s="8"/>
      <c r="CE546" s="8"/>
      <c r="CF546" s="8"/>
      <c r="CG546" s="8"/>
      <c r="CH546" s="8"/>
      <c r="CI546" s="8"/>
      <c r="CJ546" s="8"/>
      <c r="CK546" s="8"/>
      <c r="CL546" s="8"/>
      <c r="CM546" s="8"/>
      <c r="CN546" s="8"/>
      <c r="CO546" s="8"/>
      <c r="CP546" s="8"/>
      <c r="CQ546" s="8"/>
      <c r="CR546" s="8"/>
      <c r="CS546" s="8"/>
      <c r="CT546" s="8"/>
      <c r="CU546" s="8"/>
      <c r="CV546" s="8"/>
    </row>
    <row r="547" spans="1:100" x14ac:dyDescent="0.2">
      <c r="A547"/>
      <c r="B547"/>
      <c r="C547"/>
      <c r="D547"/>
      <c r="E547"/>
      <c r="F547"/>
      <c r="G547"/>
      <c r="H547"/>
      <c r="I547"/>
      <c r="J547"/>
      <c r="K547"/>
      <c r="L547"/>
      <c r="M547"/>
      <c r="N547"/>
      <c r="O547"/>
      <c r="P547"/>
      <c r="Q547"/>
      <c r="R547"/>
      <c r="S547"/>
      <c r="T547"/>
      <c r="U547"/>
      <c r="V547"/>
      <c r="W547"/>
      <c r="X547"/>
      <c r="Y547"/>
      <c r="Z547"/>
      <c r="AA547"/>
      <c r="AB547"/>
      <c r="AC547"/>
      <c r="AD547"/>
      <c r="AE547"/>
      <c r="AF547"/>
      <c r="AG547"/>
      <c r="AH547"/>
      <c r="AI547"/>
      <c r="AJ547"/>
      <c r="AK547"/>
      <c r="AL547"/>
      <c r="AM547"/>
      <c r="AN547"/>
      <c r="AO547"/>
      <c r="AP547"/>
      <c r="AQ547"/>
      <c r="AR547"/>
      <c r="AS547"/>
      <c r="AT547"/>
      <c r="AU547"/>
      <c r="AV547"/>
      <c r="AW547"/>
      <c r="AX547"/>
      <c r="AY547"/>
      <c r="AZ547"/>
      <c r="BA547"/>
      <c r="BB547"/>
      <c r="BC547"/>
      <c r="BD547"/>
      <c r="BE547"/>
      <c r="BF547"/>
      <c r="BG547"/>
      <c r="BH547"/>
      <c r="BI547"/>
      <c r="BJ547"/>
      <c r="BK547"/>
      <c r="BL547"/>
      <c r="BM547"/>
      <c r="BN547"/>
      <c r="BO547"/>
      <c r="BP547"/>
      <c r="BQ547"/>
      <c r="BR547" s="3"/>
      <c r="BS547" s="3"/>
      <c r="BT547" s="3"/>
      <c r="BU547" s="3"/>
      <c r="BV547" s="3"/>
      <c r="BW547" s="3"/>
      <c r="BX547" s="3"/>
      <c r="BY547" s="3"/>
      <c r="BZ547" s="3"/>
      <c r="CA547" s="3"/>
      <c r="CB547" s="3"/>
      <c r="CC547" s="3"/>
      <c r="CD547" s="3"/>
      <c r="CE547" s="3"/>
      <c r="CF547" s="3"/>
      <c r="CG547" s="3"/>
      <c r="CH547" s="3"/>
      <c r="CI547" s="3"/>
      <c r="CJ547" s="3"/>
      <c r="CK547" s="3"/>
      <c r="CL547" s="3"/>
      <c r="CM547" s="3"/>
      <c r="CN547" s="3"/>
      <c r="CO547" s="3"/>
      <c r="CP547" s="3"/>
      <c r="CQ547" s="3"/>
      <c r="CR547" s="3"/>
      <c r="CS547" s="3"/>
      <c r="CT547" s="3"/>
      <c r="CU547" s="3"/>
      <c r="CV547" s="3"/>
    </row>
    <row r="548" spans="1:100" x14ac:dyDescent="0.2">
      <c r="A548"/>
      <c r="B548"/>
      <c r="C548"/>
      <c r="D548"/>
      <c r="E548"/>
      <c r="F548"/>
      <c r="G548"/>
      <c r="H548"/>
      <c r="I548"/>
      <c r="J548"/>
      <c r="K548"/>
      <c r="L548"/>
      <c r="M548"/>
      <c r="N548"/>
      <c r="O548"/>
      <c r="P548"/>
      <c r="Q548"/>
      <c r="R548"/>
      <c r="S548"/>
      <c r="T548"/>
      <c r="U548"/>
      <c r="V548"/>
      <c r="W548"/>
      <c r="X548"/>
      <c r="Y548"/>
      <c r="Z548"/>
      <c r="AA548"/>
      <c r="AB548"/>
      <c r="AC548"/>
      <c r="AD548"/>
      <c r="AE548"/>
      <c r="AF548"/>
      <c r="AG548"/>
      <c r="AH548"/>
      <c r="AI548"/>
      <c r="AJ548"/>
      <c r="AK548"/>
      <c r="AL548"/>
      <c r="AM548"/>
      <c r="AN548"/>
      <c r="AO548"/>
      <c r="AP548"/>
      <c r="AQ548"/>
      <c r="AR548"/>
      <c r="AS548"/>
      <c r="AT548"/>
      <c r="AU548"/>
      <c r="AV548"/>
      <c r="AW548"/>
      <c r="AX548"/>
      <c r="AY548"/>
      <c r="AZ548"/>
      <c r="BA548"/>
      <c r="BB548"/>
      <c r="BC548"/>
      <c r="BD548"/>
      <c r="BE548"/>
      <c r="BF548"/>
      <c r="BG548"/>
      <c r="BH548"/>
      <c r="BI548"/>
      <c r="BJ548"/>
      <c r="BK548"/>
      <c r="BL548"/>
      <c r="BM548"/>
      <c r="BN548"/>
      <c r="BO548"/>
      <c r="BP548"/>
      <c r="BQ548"/>
      <c r="BR548" s="12"/>
      <c r="BS548" s="12"/>
      <c r="BT548" s="12"/>
      <c r="BU548" s="12"/>
      <c r="BV548" s="12"/>
      <c r="BW548" s="12"/>
      <c r="BX548" s="12"/>
      <c r="BY548" s="12"/>
      <c r="BZ548" s="12"/>
      <c r="CA548" s="12"/>
      <c r="CB548" s="12"/>
      <c r="CC548" s="12"/>
      <c r="CD548" s="12"/>
      <c r="CE548" s="12"/>
      <c r="CF548" s="12"/>
      <c r="CG548" s="12"/>
      <c r="CH548" s="12"/>
      <c r="CI548" s="12"/>
      <c r="CJ548" s="12"/>
      <c r="CK548" s="12"/>
      <c r="CL548" s="12"/>
      <c r="CM548" s="12"/>
      <c r="CN548" s="12"/>
      <c r="CO548" s="12"/>
      <c r="CP548" s="12"/>
      <c r="CQ548" s="12"/>
      <c r="CR548" s="12"/>
      <c r="CS548" s="12"/>
      <c r="CT548" s="12"/>
      <c r="CU548" s="12"/>
      <c r="CV548" s="12"/>
    </row>
    <row r="549" spans="1:100" x14ac:dyDescent="0.2">
      <c r="A549"/>
      <c r="B549"/>
      <c r="C549"/>
      <c r="D549"/>
      <c r="E549"/>
      <c r="F549"/>
      <c r="G549"/>
      <c r="H549"/>
      <c r="I549"/>
      <c r="J549"/>
      <c r="K549"/>
      <c r="L549"/>
      <c r="M549"/>
      <c r="N549"/>
      <c r="O549"/>
      <c r="P549"/>
      <c r="Q549"/>
      <c r="R549"/>
      <c r="S549"/>
      <c r="T549"/>
      <c r="U549"/>
      <c r="V549"/>
      <c r="W549"/>
      <c r="X549"/>
      <c r="Y549"/>
      <c r="Z549"/>
      <c r="AA549"/>
      <c r="AB549"/>
      <c r="AC549"/>
      <c r="AD549"/>
      <c r="AE549"/>
      <c r="AF549"/>
      <c r="AG549"/>
      <c r="AH549"/>
      <c r="AI549"/>
      <c r="AJ549"/>
      <c r="AK549"/>
      <c r="AL549"/>
      <c r="AM549"/>
      <c r="AN549"/>
      <c r="AO549"/>
      <c r="AP549"/>
      <c r="AQ549"/>
      <c r="AR549"/>
      <c r="AS549"/>
      <c r="AT549"/>
      <c r="AU549"/>
      <c r="AV549"/>
      <c r="AW549"/>
      <c r="AX549"/>
      <c r="AY549"/>
      <c r="AZ549"/>
      <c r="BA549"/>
      <c r="BB549"/>
      <c r="BC549"/>
      <c r="BD549"/>
      <c r="BE549"/>
      <c r="BF549"/>
      <c r="BG549"/>
      <c r="BH549"/>
      <c r="BI549"/>
      <c r="BJ549"/>
      <c r="BK549"/>
      <c r="BL549"/>
      <c r="BM549"/>
      <c r="BN549"/>
      <c r="BO549"/>
      <c r="BP549"/>
      <c r="BQ549"/>
      <c r="BR549" s="7"/>
      <c r="BS549" s="7"/>
      <c r="BT549" s="7"/>
      <c r="BU549" s="7"/>
      <c r="BV549" s="7"/>
      <c r="BW549" s="7"/>
      <c r="BX549" s="7"/>
      <c r="BY549" s="7"/>
      <c r="BZ549" s="7"/>
      <c r="CA549" s="7"/>
      <c r="CB549" s="7"/>
      <c r="CC549" s="7"/>
      <c r="CD549" s="7"/>
      <c r="CE549" s="7"/>
      <c r="CF549" s="7"/>
      <c r="CG549" s="7"/>
      <c r="CH549" s="7"/>
      <c r="CI549" s="7"/>
      <c r="CJ549" s="7"/>
      <c r="CK549" s="7"/>
      <c r="CL549" s="7"/>
      <c r="CM549" s="7"/>
      <c r="CN549" s="7"/>
      <c r="CO549" s="7"/>
      <c r="CP549" s="7"/>
      <c r="CQ549" s="7"/>
      <c r="CR549" s="7"/>
      <c r="CS549" s="7"/>
      <c r="CT549" s="7"/>
      <c r="CU549" s="7"/>
      <c r="CV549" s="7"/>
    </row>
    <row r="550" spans="1:100" ht="15.75" thickBot="1" x14ac:dyDescent="0.25">
      <c r="A550"/>
      <c r="B550"/>
      <c r="C550"/>
      <c r="D550"/>
      <c r="E550"/>
      <c r="F550"/>
      <c r="G550"/>
      <c r="H550"/>
      <c r="I550"/>
      <c r="J550"/>
      <c r="K550"/>
      <c r="L550"/>
      <c r="M550"/>
      <c r="N550"/>
      <c r="O550"/>
      <c r="P550"/>
      <c r="Q550"/>
      <c r="R550"/>
      <c r="S550"/>
      <c r="T550"/>
      <c r="U550"/>
      <c r="V550"/>
      <c r="W550"/>
      <c r="X550"/>
      <c r="Y550"/>
      <c r="Z550"/>
      <c r="AA550"/>
      <c r="AB550"/>
      <c r="AC550"/>
      <c r="AD550"/>
      <c r="AE550"/>
      <c r="AF550"/>
      <c r="AG550"/>
      <c r="AH550"/>
      <c r="AI550"/>
      <c r="AJ550"/>
      <c r="AK550"/>
      <c r="AL550"/>
      <c r="AM550"/>
      <c r="AN550"/>
      <c r="AO550"/>
      <c r="AP550"/>
      <c r="AQ550"/>
      <c r="AR550"/>
      <c r="AS550"/>
      <c r="AT550"/>
      <c r="AU550"/>
      <c r="AV550"/>
      <c r="AW550"/>
      <c r="AX550"/>
      <c r="AY550"/>
      <c r="AZ550"/>
      <c r="BA550"/>
      <c r="BB550"/>
      <c r="BC550"/>
      <c r="BD550"/>
      <c r="BE550"/>
      <c r="BF550"/>
      <c r="BG550"/>
      <c r="BH550"/>
      <c r="BI550"/>
      <c r="BJ550"/>
      <c r="BK550"/>
      <c r="BL550"/>
      <c r="BM550"/>
      <c r="BN550"/>
      <c r="BO550"/>
      <c r="BP550"/>
      <c r="BQ550"/>
      <c r="BR550" s="5"/>
      <c r="BS550" s="5"/>
      <c r="BT550" s="5"/>
      <c r="BU550" s="5"/>
      <c r="BV550" s="5"/>
      <c r="BW550" s="5"/>
      <c r="BX550" s="5"/>
      <c r="BY550" s="5"/>
      <c r="BZ550" s="5"/>
      <c r="CA550" s="5"/>
      <c r="CB550" s="5"/>
      <c r="CC550" s="5"/>
      <c r="CD550" s="5"/>
      <c r="CE550" s="5"/>
      <c r="CF550" s="5"/>
      <c r="CG550" s="5"/>
      <c r="CH550" s="5"/>
      <c r="CI550" s="5"/>
      <c r="CJ550" s="5"/>
      <c r="CK550" s="5"/>
      <c r="CL550" s="5"/>
      <c r="CM550" s="5"/>
      <c r="CN550" s="5"/>
      <c r="CO550" s="5"/>
      <c r="CP550" s="5"/>
      <c r="CQ550" s="5"/>
      <c r="CR550" s="5"/>
      <c r="CS550" s="5"/>
      <c r="CT550" s="5"/>
      <c r="CU550" s="5"/>
      <c r="CV550" s="5"/>
    </row>
    <row r="551" spans="1:100" x14ac:dyDescent="0.2">
      <c r="A551"/>
      <c r="B551"/>
      <c r="C551"/>
      <c r="D551"/>
      <c r="E551"/>
      <c r="F551"/>
      <c r="G551"/>
      <c r="H551"/>
      <c r="I551"/>
      <c r="J551"/>
      <c r="K551"/>
      <c r="L551"/>
      <c r="M551"/>
      <c r="N551"/>
      <c r="O551"/>
      <c r="P551"/>
      <c r="Q551"/>
      <c r="R551"/>
      <c r="S551"/>
      <c r="T551"/>
      <c r="U551"/>
      <c r="V551"/>
      <c r="W551"/>
      <c r="X551"/>
      <c r="Y551"/>
      <c r="Z551"/>
      <c r="AA551"/>
      <c r="AB551"/>
      <c r="AC551"/>
      <c r="AD551"/>
      <c r="AE551"/>
      <c r="AF551"/>
      <c r="AG551"/>
      <c r="AH551"/>
      <c r="AI551"/>
      <c r="AJ551"/>
      <c r="AK551"/>
      <c r="AL551"/>
      <c r="AM551"/>
      <c r="AN551"/>
      <c r="AO551"/>
      <c r="AP551"/>
      <c r="AQ551"/>
      <c r="AR551"/>
      <c r="AS551"/>
      <c r="AT551"/>
      <c r="AU551"/>
      <c r="AV551"/>
      <c r="AW551"/>
      <c r="AX551"/>
      <c r="AY551"/>
      <c r="AZ551"/>
      <c r="BA551"/>
      <c r="BB551"/>
      <c r="BC551"/>
      <c r="BD551"/>
      <c r="BE551"/>
      <c r="BF551"/>
      <c r="BG551"/>
      <c r="BH551"/>
      <c r="BI551"/>
      <c r="BJ551"/>
      <c r="BK551"/>
      <c r="BL551"/>
      <c r="BM551"/>
      <c r="BN551"/>
      <c r="BO551"/>
      <c r="BP551"/>
      <c r="BQ551"/>
      <c r="BR551" s="4"/>
      <c r="BS551" s="4"/>
      <c r="BT551" s="4"/>
      <c r="BU551" s="4"/>
      <c r="BV551" s="4"/>
      <c r="BW551" s="4"/>
      <c r="BX551" s="4"/>
      <c r="BY551" s="4"/>
      <c r="BZ551" s="4"/>
      <c r="CA551" s="4"/>
      <c r="CB551" s="4"/>
      <c r="CC551" s="4"/>
      <c r="CD551" s="4"/>
      <c r="CE551" s="4"/>
      <c r="CF551" s="4"/>
      <c r="CG551" s="4"/>
      <c r="CH551" s="4"/>
      <c r="CI551" s="4"/>
      <c r="CJ551" s="4"/>
      <c r="CK551" s="4"/>
      <c r="CL551" s="4"/>
      <c r="CM551" s="4"/>
      <c r="CN551" s="4"/>
      <c r="CO551" s="4"/>
      <c r="CP551" s="4"/>
      <c r="CQ551" s="4"/>
      <c r="CR551" s="4"/>
      <c r="CS551" s="4"/>
      <c r="CT551" s="4"/>
      <c r="CU551" s="4"/>
      <c r="CV551" s="4"/>
    </row>
    <row r="552" spans="1:100" x14ac:dyDescent="0.2">
      <c r="A552"/>
      <c r="B552"/>
      <c r="C552"/>
      <c r="D552"/>
      <c r="E552"/>
      <c r="F552"/>
      <c r="G552"/>
      <c r="H552"/>
      <c r="I552"/>
      <c r="J552"/>
      <c r="K552"/>
      <c r="L552"/>
      <c r="M552"/>
      <c r="N552"/>
      <c r="O552"/>
      <c r="P552"/>
      <c r="Q552"/>
      <c r="R552"/>
      <c r="S552"/>
      <c r="T552"/>
      <c r="U552"/>
      <c r="V552"/>
      <c r="W552"/>
      <c r="X552"/>
      <c r="Y552"/>
      <c r="Z552"/>
      <c r="AA552"/>
      <c r="AB552"/>
      <c r="AC552"/>
      <c r="AD552"/>
      <c r="AE552"/>
      <c r="AF552"/>
      <c r="AG552"/>
      <c r="AH552"/>
      <c r="AI552"/>
      <c r="AJ552"/>
      <c r="AK552"/>
      <c r="AL552"/>
      <c r="AM552"/>
      <c r="AN552"/>
      <c r="AO552"/>
      <c r="AP552"/>
      <c r="AQ552"/>
      <c r="AR552"/>
      <c r="AS552"/>
      <c r="AT552"/>
      <c r="AU552"/>
      <c r="AV552"/>
      <c r="AW552"/>
      <c r="AX552"/>
      <c r="AY552"/>
      <c r="AZ552"/>
      <c r="BA552"/>
      <c r="BB552"/>
      <c r="BC552"/>
      <c r="BD552"/>
      <c r="BE552"/>
      <c r="BF552"/>
      <c r="BG552"/>
      <c r="BH552"/>
      <c r="BI552"/>
      <c r="BJ552"/>
      <c r="BK552"/>
      <c r="BL552"/>
      <c r="BM552"/>
      <c r="BN552"/>
      <c r="BO552"/>
      <c r="BP552"/>
      <c r="BQ552"/>
      <c r="BR552" s="11"/>
      <c r="BS552" s="11"/>
      <c r="BT552" s="11"/>
      <c r="BU552" s="11"/>
      <c r="BV552" s="11"/>
      <c r="BW552" s="11"/>
      <c r="BX552" s="11"/>
      <c r="BY552" s="11"/>
      <c r="BZ552" s="11"/>
      <c r="CA552" s="11"/>
      <c r="CB552" s="11"/>
      <c r="CC552" s="11"/>
      <c r="CD552" s="11"/>
      <c r="CE552" s="11"/>
      <c r="CF552" s="11"/>
      <c r="CG552" s="11"/>
      <c r="CH552" s="11"/>
      <c r="CI552" s="11"/>
      <c r="CJ552" s="11"/>
      <c r="CK552" s="11"/>
      <c r="CL552" s="11"/>
      <c r="CM552" s="11"/>
      <c r="CN552" s="11"/>
      <c r="CO552" s="11"/>
      <c r="CP552" s="11"/>
      <c r="CQ552" s="11"/>
      <c r="CR552" s="11"/>
      <c r="CS552" s="11"/>
      <c r="CT552" s="11"/>
      <c r="CU552" s="11"/>
      <c r="CV552" s="11"/>
    </row>
    <row r="553" spans="1:100" x14ac:dyDescent="0.2">
      <c r="A553"/>
      <c r="B553"/>
      <c r="C553"/>
      <c r="D553"/>
      <c r="E553"/>
      <c r="F553"/>
      <c r="G553"/>
      <c r="H553"/>
      <c r="I553"/>
      <c r="J553"/>
      <c r="K553"/>
      <c r="L553"/>
      <c r="M553"/>
      <c r="N553"/>
      <c r="O553"/>
      <c r="P553"/>
      <c r="Q553"/>
      <c r="R553"/>
      <c r="S553"/>
      <c r="T553"/>
      <c r="U553"/>
      <c r="V553"/>
      <c r="W553"/>
      <c r="X553"/>
      <c r="Y553"/>
      <c r="Z553"/>
      <c r="AA553"/>
      <c r="AB553"/>
      <c r="AC553"/>
      <c r="AD553"/>
      <c r="AE553"/>
      <c r="AF553"/>
      <c r="AG553"/>
      <c r="AH553"/>
      <c r="AI553"/>
      <c r="AJ553"/>
      <c r="AK553"/>
      <c r="AL553"/>
      <c r="AM553"/>
      <c r="AN553"/>
      <c r="AO553"/>
      <c r="AP553"/>
      <c r="AQ553"/>
      <c r="AR553"/>
      <c r="AS553"/>
      <c r="AT553"/>
      <c r="AU553"/>
      <c r="AV553"/>
      <c r="AW553"/>
      <c r="AX553"/>
      <c r="AY553"/>
      <c r="AZ553"/>
      <c r="BA553"/>
      <c r="BB553"/>
      <c r="BC553"/>
      <c r="BD553"/>
      <c r="BE553"/>
      <c r="BF553"/>
      <c r="BG553"/>
      <c r="BH553"/>
      <c r="BI553"/>
      <c r="BJ553"/>
      <c r="BK553"/>
      <c r="BL553"/>
      <c r="BM553"/>
      <c r="BN553"/>
      <c r="BO553"/>
      <c r="BP553"/>
      <c r="BQ553"/>
      <c r="BR553" s="6"/>
      <c r="BS553" s="6"/>
      <c r="BT553" s="6"/>
      <c r="BU553" s="6"/>
      <c r="BV553" s="6"/>
      <c r="BW553" s="6"/>
      <c r="BX553" s="6"/>
      <c r="BY553" s="6"/>
      <c r="BZ553" s="6"/>
      <c r="CA553" s="6"/>
      <c r="CB553" s="6"/>
      <c r="CC553" s="6"/>
      <c r="CD553" s="6"/>
      <c r="CE553" s="6"/>
      <c r="CF553" s="6"/>
      <c r="CG553" s="6"/>
      <c r="CH553" s="6"/>
      <c r="CI553" s="6"/>
      <c r="CJ553" s="6"/>
      <c r="CK553" s="6"/>
      <c r="CL553" s="6"/>
      <c r="CM553" s="6"/>
      <c r="CN553" s="6"/>
      <c r="CO553" s="6"/>
      <c r="CP553" s="6"/>
      <c r="CQ553" s="6"/>
      <c r="CR553" s="6"/>
      <c r="CS553" s="6"/>
      <c r="CT553" s="6"/>
      <c r="CU553" s="6"/>
      <c r="CV553" s="6"/>
    </row>
    <row r="554" spans="1:100" x14ac:dyDescent="0.2">
      <c r="A554"/>
      <c r="B554"/>
      <c r="C554"/>
      <c r="D554"/>
      <c r="E554"/>
      <c r="F554"/>
      <c r="G554"/>
      <c r="H554"/>
      <c r="I554"/>
      <c r="J554"/>
      <c r="K554"/>
      <c r="L554"/>
      <c r="M554"/>
      <c r="N554"/>
      <c r="O554"/>
      <c r="P554"/>
      <c r="Q554"/>
      <c r="R554"/>
      <c r="S554"/>
      <c r="T554"/>
      <c r="U554"/>
      <c r="V554"/>
      <c r="W554"/>
      <c r="X554"/>
      <c r="Y554"/>
      <c r="Z554"/>
      <c r="AA554"/>
      <c r="AB554"/>
      <c r="AC554"/>
      <c r="AD554"/>
      <c r="AE554"/>
      <c r="AF554"/>
      <c r="AG554"/>
      <c r="AH554"/>
      <c r="AI554"/>
      <c r="AJ554"/>
      <c r="AK554"/>
      <c r="AL554"/>
      <c r="AM554"/>
      <c r="AN554"/>
      <c r="AO554"/>
      <c r="AP554"/>
      <c r="AQ554"/>
      <c r="AR554"/>
      <c r="AS554"/>
      <c r="AT554"/>
      <c r="AU554"/>
      <c r="AV554"/>
      <c r="AW554"/>
      <c r="AX554"/>
      <c r="AY554"/>
      <c r="AZ554"/>
      <c r="BA554"/>
      <c r="BB554"/>
      <c r="BC554"/>
      <c r="BD554"/>
      <c r="BE554"/>
      <c r="BF554"/>
      <c r="BG554"/>
      <c r="BH554"/>
      <c r="BI554"/>
      <c r="BJ554"/>
      <c r="BK554"/>
      <c r="BL554"/>
      <c r="BM554"/>
      <c r="BN554"/>
      <c r="BO554"/>
      <c r="BP554"/>
      <c r="BQ554"/>
      <c r="BR554" s="10"/>
      <c r="BS554" s="10"/>
      <c r="BT554" s="10"/>
      <c r="BU554" s="10"/>
      <c r="BV554" s="10"/>
      <c r="BW554" s="10"/>
      <c r="BX554" s="10"/>
      <c r="BY554" s="10"/>
      <c r="BZ554" s="10"/>
      <c r="CA554" s="10"/>
      <c r="CB554" s="10"/>
      <c r="CC554" s="10"/>
      <c r="CD554" s="10"/>
      <c r="CE554" s="10"/>
      <c r="CF554" s="10"/>
      <c r="CG554" s="10"/>
      <c r="CH554" s="10"/>
      <c r="CI554" s="10"/>
      <c r="CJ554" s="10"/>
      <c r="CK554" s="10"/>
      <c r="CL554" s="10"/>
      <c r="CM554" s="10"/>
      <c r="CN554" s="10"/>
      <c r="CO554" s="10"/>
      <c r="CP554" s="10"/>
      <c r="CQ554" s="10"/>
      <c r="CR554" s="10"/>
      <c r="CS554" s="10"/>
      <c r="CT554" s="10"/>
      <c r="CU554" s="10"/>
      <c r="CV554" s="10"/>
    </row>
    <row r="555" spans="1:100" x14ac:dyDescent="0.2">
      <c r="A555"/>
      <c r="B555"/>
      <c r="C555"/>
      <c r="D555"/>
      <c r="E555"/>
      <c r="F555"/>
      <c r="G555"/>
      <c r="H555"/>
      <c r="I555"/>
      <c r="J555"/>
      <c r="K555"/>
      <c r="L555"/>
      <c r="M555"/>
      <c r="N555"/>
      <c r="O555"/>
      <c r="P555"/>
      <c r="Q555"/>
      <c r="R555"/>
      <c r="S555"/>
      <c r="T555"/>
      <c r="U555"/>
      <c r="V555"/>
      <c r="W555"/>
      <c r="X555"/>
      <c r="Y555"/>
      <c r="Z555"/>
      <c r="AA555"/>
      <c r="AB555"/>
      <c r="AC555"/>
      <c r="AD555"/>
      <c r="AE555"/>
      <c r="AF555"/>
      <c r="AG555"/>
      <c r="AH555"/>
      <c r="AI555"/>
      <c r="AJ555"/>
      <c r="AK555"/>
      <c r="AL555"/>
      <c r="AM555"/>
      <c r="AN555"/>
      <c r="AO555"/>
      <c r="AP555"/>
      <c r="AQ555"/>
      <c r="AR555"/>
      <c r="AS555"/>
      <c r="AT555"/>
      <c r="AU555"/>
      <c r="AV555"/>
      <c r="AW555"/>
      <c r="AX555"/>
      <c r="AY555"/>
      <c r="AZ555"/>
      <c r="BA555"/>
      <c r="BB555"/>
      <c r="BC555"/>
      <c r="BD555"/>
      <c r="BE555"/>
      <c r="BF555"/>
      <c r="BG555"/>
      <c r="BH555"/>
      <c r="BI555"/>
      <c r="BJ555"/>
      <c r="BK555"/>
      <c r="BL555"/>
      <c r="BM555"/>
      <c r="BN555"/>
      <c r="BO555"/>
      <c r="BP555"/>
      <c r="BQ555"/>
      <c r="BR555" s="9"/>
      <c r="BS555" s="9"/>
      <c r="BT555" s="9"/>
      <c r="BU555" s="9"/>
      <c r="BV555" s="9"/>
      <c r="BW555" s="9"/>
      <c r="BX555" s="9"/>
      <c r="BY555" s="9"/>
      <c r="BZ555" s="9"/>
      <c r="CA555" s="9"/>
      <c r="CB555" s="9"/>
      <c r="CC555" s="9"/>
      <c r="CD555" s="9"/>
      <c r="CE555" s="9"/>
      <c r="CF555" s="9"/>
      <c r="CG555" s="9"/>
      <c r="CH555" s="9"/>
      <c r="CI555" s="9"/>
      <c r="CJ555" s="9"/>
      <c r="CK555" s="9"/>
      <c r="CL555" s="9"/>
      <c r="CM555" s="9"/>
      <c r="CN555" s="9"/>
      <c r="CO555" s="9"/>
      <c r="CP555" s="9"/>
      <c r="CQ555" s="9"/>
      <c r="CR555" s="9"/>
      <c r="CS555" s="9"/>
      <c r="CT555" s="9"/>
      <c r="CU555" s="9"/>
      <c r="CV555" s="9"/>
    </row>
    <row r="556" spans="1:100" x14ac:dyDescent="0.2">
      <c r="A556"/>
      <c r="B556"/>
      <c r="C556"/>
      <c r="D556"/>
      <c r="E556"/>
      <c r="F556"/>
      <c r="G556"/>
      <c r="H556"/>
      <c r="I556"/>
      <c r="J556"/>
      <c r="K556"/>
      <c r="L556"/>
      <c r="M556"/>
      <c r="N556"/>
      <c r="O556"/>
      <c r="P556"/>
      <c r="Q556"/>
      <c r="R556"/>
      <c r="S556"/>
      <c r="T556"/>
      <c r="U556"/>
      <c r="V556"/>
      <c r="W556"/>
      <c r="X556"/>
      <c r="Y556"/>
      <c r="Z556"/>
      <c r="AA556"/>
      <c r="AB556"/>
      <c r="AC556"/>
      <c r="AD556"/>
      <c r="AE556"/>
      <c r="AF556"/>
      <c r="AG556"/>
      <c r="AH556"/>
      <c r="AI556"/>
      <c r="AJ556"/>
      <c r="AK556"/>
      <c r="AL556"/>
      <c r="AM556"/>
      <c r="AN556"/>
      <c r="AO556"/>
      <c r="AP556"/>
      <c r="AQ556"/>
      <c r="AR556"/>
      <c r="AS556"/>
      <c r="AT556"/>
      <c r="AU556"/>
      <c r="AV556"/>
      <c r="AW556"/>
      <c r="AX556"/>
      <c r="AY556"/>
      <c r="AZ556"/>
      <c r="BA556"/>
      <c r="BB556"/>
      <c r="BC556"/>
      <c r="BD556"/>
      <c r="BE556"/>
      <c r="BF556"/>
      <c r="BG556"/>
      <c r="BH556"/>
      <c r="BI556"/>
      <c r="BJ556"/>
      <c r="BK556"/>
      <c r="BL556"/>
      <c r="BM556"/>
      <c r="BN556"/>
      <c r="BO556"/>
      <c r="BP556"/>
      <c r="BQ556"/>
      <c r="BR556" s="8"/>
      <c r="BS556" s="8"/>
      <c r="BT556" s="8"/>
      <c r="BU556" s="8"/>
      <c r="BV556" s="8"/>
      <c r="BW556" s="8"/>
      <c r="BX556" s="8"/>
      <c r="BY556" s="8"/>
      <c r="BZ556" s="8"/>
      <c r="CA556" s="8"/>
      <c r="CB556" s="8"/>
      <c r="CC556" s="8"/>
      <c r="CD556" s="8"/>
      <c r="CE556" s="8"/>
      <c r="CF556" s="8"/>
      <c r="CG556" s="8"/>
      <c r="CH556" s="8"/>
      <c r="CI556" s="8"/>
      <c r="CJ556" s="8"/>
      <c r="CK556" s="8"/>
      <c r="CL556" s="8"/>
      <c r="CM556" s="8"/>
      <c r="CN556" s="8"/>
      <c r="CO556" s="8"/>
      <c r="CP556" s="8"/>
      <c r="CQ556" s="8"/>
      <c r="CR556" s="8"/>
      <c r="CS556" s="8"/>
      <c r="CT556" s="8"/>
      <c r="CU556" s="8"/>
      <c r="CV556" s="8"/>
    </row>
    <row r="557" spans="1:100" x14ac:dyDescent="0.2">
      <c r="A557"/>
      <c r="B557"/>
      <c r="C557"/>
      <c r="D557"/>
      <c r="E557"/>
      <c r="F557"/>
      <c r="G557"/>
      <c r="H557"/>
      <c r="I557"/>
      <c r="J557"/>
      <c r="K557"/>
      <c r="L557"/>
      <c r="M557"/>
      <c r="N557"/>
      <c r="O557"/>
      <c r="P557"/>
      <c r="Q557"/>
      <c r="R557"/>
      <c r="S557"/>
      <c r="T557"/>
      <c r="U557"/>
      <c r="V557"/>
      <c r="W557"/>
      <c r="X557"/>
      <c r="Y557"/>
      <c r="Z557"/>
      <c r="AA557"/>
      <c r="AB557"/>
      <c r="AC557"/>
      <c r="AD557"/>
      <c r="AE557"/>
      <c r="AF557"/>
      <c r="AG557"/>
      <c r="AH557"/>
      <c r="AI557"/>
      <c r="AJ557"/>
      <c r="AK557"/>
      <c r="AL557"/>
      <c r="AM557"/>
      <c r="AN557"/>
      <c r="AO557"/>
      <c r="AP557"/>
      <c r="AQ557"/>
      <c r="AR557"/>
      <c r="AS557"/>
      <c r="AT557"/>
      <c r="AU557"/>
      <c r="AV557"/>
      <c r="AW557"/>
      <c r="AX557"/>
      <c r="AY557"/>
      <c r="AZ557"/>
      <c r="BA557"/>
      <c r="BB557"/>
      <c r="BC557"/>
      <c r="BD557"/>
      <c r="BE557"/>
      <c r="BF557"/>
      <c r="BG557"/>
      <c r="BH557"/>
      <c r="BI557"/>
      <c r="BJ557"/>
      <c r="BK557"/>
      <c r="BL557"/>
      <c r="BM557"/>
      <c r="BN557"/>
      <c r="BO557"/>
      <c r="BP557"/>
      <c r="BQ557"/>
      <c r="BR557" s="3"/>
      <c r="BS557" s="3"/>
      <c r="BT557" s="3"/>
      <c r="BU557" s="3"/>
      <c r="BV557" s="3"/>
      <c r="BW557" s="3"/>
      <c r="BX557" s="3"/>
      <c r="BY557" s="3"/>
      <c r="BZ557" s="3"/>
      <c r="CA557" s="3"/>
      <c r="CB557" s="3"/>
      <c r="CC557" s="3"/>
      <c r="CD557" s="3"/>
      <c r="CE557" s="3"/>
      <c r="CF557" s="3"/>
      <c r="CG557" s="3"/>
      <c r="CH557" s="3"/>
      <c r="CI557" s="3"/>
      <c r="CJ557" s="3"/>
      <c r="CK557" s="3"/>
      <c r="CL557" s="3"/>
      <c r="CM557" s="3"/>
      <c r="CN557" s="3"/>
      <c r="CO557" s="3"/>
      <c r="CP557" s="3"/>
      <c r="CQ557" s="3"/>
      <c r="CR557" s="3"/>
      <c r="CS557" s="3"/>
      <c r="CT557" s="3"/>
      <c r="CU557" s="3"/>
      <c r="CV557" s="3"/>
    </row>
    <row r="558" spans="1:100" x14ac:dyDescent="0.2">
      <c r="A558"/>
      <c r="B558"/>
      <c r="C558"/>
      <c r="D558"/>
      <c r="E558"/>
      <c r="F558"/>
      <c r="G558"/>
      <c r="H558"/>
      <c r="I558"/>
      <c r="J558"/>
      <c r="K558"/>
      <c r="L558"/>
      <c r="M558"/>
      <c r="N558"/>
      <c r="O558"/>
      <c r="P558"/>
      <c r="Q558"/>
      <c r="R558"/>
      <c r="S558"/>
      <c r="T558"/>
      <c r="U558"/>
      <c r="V558"/>
      <c r="W558"/>
      <c r="X558"/>
      <c r="Y558"/>
      <c r="Z558"/>
      <c r="AA558"/>
      <c r="AB558"/>
      <c r="AC558"/>
      <c r="AD558"/>
      <c r="AE558"/>
      <c r="AF558"/>
      <c r="AG558"/>
      <c r="AH558"/>
      <c r="AI558"/>
      <c r="AJ558"/>
      <c r="AK558"/>
      <c r="AL558"/>
      <c r="AM558"/>
      <c r="AN558"/>
      <c r="AO558"/>
      <c r="AP558"/>
      <c r="AQ558"/>
      <c r="AR558"/>
      <c r="AS558"/>
      <c r="AT558"/>
      <c r="AU558"/>
      <c r="AV558"/>
      <c r="AW558"/>
      <c r="AX558"/>
      <c r="AY558"/>
      <c r="AZ558"/>
      <c r="BA558"/>
      <c r="BB558"/>
      <c r="BC558"/>
      <c r="BD558"/>
      <c r="BE558"/>
      <c r="BF558"/>
      <c r="BG558"/>
      <c r="BH558"/>
      <c r="BI558"/>
      <c r="BJ558"/>
      <c r="BK558"/>
      <c r="BL558"/>
      <c r="BM558"/>
      <c r="BN558"/>
      <c r="BO558"/>
      <c r="BP558"/>
      <c r="BQ558"/>
      <c r="BR558" s="12"/>
      <c r="BS558" s="12"/>
      <c r="BT558" s="12"/>
      <c r="BU558" s="12"/>
      <c r="BV558" s="12"/>
      <c r="BW558" s="12"/>
      <c r="BX558" s="12"/>
      <c r="BY558" s="12"/>
      <c r="BZ558" s="12"/>
      <c r="CA558" s="12"/>
      <c r="CB558" s="12"/>
      <c r="CC558" s="12"/>
      <c r="CD558" s="12"/>
      <c r="CE558" s="12"/>
      <c r="CF558" s="12"/>
      <c r="CG558" s="12"/>
      <c r="CH558" s="12"/>
      <c r="CI558" s="12"/>
      <c r="CJ558" s="12"/>
      <c r="CK558" s="12"/>
      <c r="CL558" s="12"/>
      <c r="CM558" s="12"/>
      <c r="CN558" s="12"/>
      <c r="CO558" s="12"/>
      <c r="CP558" s="12"/>
      <c r="CQ558" s="12"/>
      <c r="CR558" s="12"/>
      <c r="CS558" s="12"/>
      <c r="CT558" s="12"/>
      <c r="CU558" s="12"/>
      <c r="CV558" s="12"/>
    </row>
    <row r="559" spans="1:100" x14ac:dyDescent="0.2">
      <c r="A559"/>
      <c r="B559"/>
      <c r="C559"/>
      <c r="D559"/>
      <c r="E559"/>
      <c r="F559"/>
      <c r="G559"/>
      <c r="H559"/>
      <c r="I559"/>
      <c r="J559"/>
      <c r="K559"/>
      <c r="L559"/>
      <c r="M559"/>
      <c r="N559"/>
      <c r="O559"/>
      <c r="P559"/>
      <c r="Q559"/>
      <c r="R559"/>
      <c r="S559"/>
      <c r="T559"/>
      <c r="U559"/>
      <c r="V559"/>
      <c r="W559"/>
      <c r="X559"/>
      <c r="Y559"/>
      <c r="Z559"/>
      <c r="AA559"/>
      <c r="AB559"/>
      <c r="AC559"/>
      <c r="AD559"/>
      <c r="AE559"/>
      <c r="AF559"/>
      <c r="AG559"/>
      <c r="AH559"/>
      <c r="AI559"/>
      <c r="AJ559"/>
      <c r="AK559"/>
      <c r="AL559"/>
      <c r="AM559"/>
      <c r="AN559"/>
      <c r="AO559"/>
      <c r="AP559"/>
      <c r="AQ559"/>
      <c r="AR559"/>
      <c r="AS559"/>
      <c r="AT559"/>
      <c r="AU559"/>
      <c r="AV559"/>
      <c r="AW559"/>
      <c r="AX559"/>
      <c r="AY559"/>
      <c r="AZ559"/>
      <c r="BA559"/>
      <c r="BB559"/>
      <c r="BC559"/>
      <c r="BD559"/>
      <c r="BE559"/>
      <c r="BF559"/>
      <c r="BG559"/>
      <c r="BH559"/>
      <c r="BI559"/>
      <c r="BJ559"/>
      <c r="BK559"/>
      <c r="BL559"/>
      <c r="BM559"/>
      <c r="BN559"/>
      <c r="BO559"/>
      <c r="BP559"/>
      <c r="BQ559"/>
      <c r="BR559" s="7"/>
      <c r="BS559" s="7"/>
      <c r="BT559" s="7"/>
      <c r="BU559" s="7"/>
      <c r="BV559" s="7"/>
      <c r="BW559" s="7"/>
      <c r="BX559" s="7"/>
      <c r="BY559" s="7"/>
      <c r="BZ559" s="7"/>
      <c r="CA559" s="7"/>
      <c r="CB559" s="7"/>
      <c r="CC559" s="7"/>
      <c r="CD559" s="7"/>
      <c r="CE559" s="7"/>
      <c r="CF559" s="7"/>
      <c r="CG559" s="7"/>
      <c r="CH559" s="7"/>
      <c r="CI559" s="7"/>
      <c r="CJ559" s="7"/>
      <c r="CK559" s="7"/>
      <c r="CL559" s="7"/>
      <c r="CM559" s="7"/>
      <c r="CN559" s="7"/>
      <c r="CO559" s="7"/>
      <c r="CP559" s="7"/>
      <c r="CQ559" s="7"/>
      <c r="CR559" s="7"/>
      <c r="CS559" s="7"/>
      <c r="CT559" s="7"/>
      <c r="CU559" s="7"/>
      <c r="CV559" s="7"/>
    </row>
    <row r="560" spans="1:100" ht="15.75" thickBot="1" x14ac:dyDescent="0.25">
      <c r="A560"/>
      <c r="B560"/>
      <c r="C560"/>
      <c r="D560"/>
      <c r="E560"/>
      <c r="F560"/>
      <c r="G560"/>
      <c r="H560"/>
      <c r="I560"/>
      <c r="J560"/>
      <c r="K560"/>
      <c r="L560"/>
      <c r="M560"/>
      <c r="N560"/>
      <c r="O560"/>
      <c r="P560"/>
      <c r="Q560"/>
      <c r="R560"/>
      <c r="S560"/>
      <c r="T560"/>
      <c r="U560"/>
      <c r="V560"/>
      <c r="W560"/>
      <c r="X560"/>
      <c r="Y560"/>
      <c r="Z560"/>
      <c r="AA560"/>
      <c r="AB560"/>
      <c r="AC560"/>
      <c r="AD560"/>
      <c r="AE560"/>
      <c r="AF560"/>
      <c r="AG560"/>
      <c r="AH560"/>
      <c r="AI560"/>
      <c r="AJ560"/>
      <c r="AK560"/>
      <c r="AL560"/>
      <c r="AM560"/>
      <c r="AN560"/>
      <c r="AO560"/>
      <c r="AP560"/>
      <c r="AQ560"/>
      <c r="AR560"/>
      <c r="AS560"/>
      <c r="AT560"/>
      <c r="AU560"/>
      <c r="AV560"/>
      <c r="AW560"/>
      <c r="AX560"/>
      <c r="AY560"/>
      <c r="AZ560"/>
      <c r="BA560"/>
      <c r="BB560"/>
      <c r="BC560"/>
      <c r="BD560"/>
      <c r="BE560"/>
      <c r="BF560"/>
      <c r="BG560"/>
      <c r="BH560"/>
      <c r="BI560"/>
      <c r="BJ560"/>
      <c r="BK560"/>
      <c r="BL560"/>
      <c r="BM560"/>
      <c r="BN560"/>
      <c r="BO560"/>
      <c r="BP560"/>
      <c r="BQ560"/>
      <c r="BR560" s="5"/>
      <c r="BS560" s="5"/>
      <c r="BT560" s="5"/>
      <c r="BU560" s="5"/>
      <c r="BV560" s="5"/>
      <c r="BW560" s="5"/>
      <c r="BX560" s="5"/>
      <c r="BY560" s="5"/>
      <c r="BZ560" s="5"/>
      <c r="CA560" s="5"/>
      <c r="CB560" s="5"/>
      <c r="CC560" s="5"/>
      <c r="CD560" s="5"/>
      <c r="CE560" s="5"/>
      <c r="CF560" s="5"/>
      <c r="CG560" s="5"/>
      <c r="CH560" s="5"/>
      <c r="CI560" s="5"/>
      <c r="CJ560" s="5"/>
      <c r="CK560" s="5"/>
      <c r="CL560" s="5"/>
      <c r="CM560" s="5"/>
      <c r="CN560" s="5"/>
      <c r="CO560" s="5"/>
      <c r="CP560" s="5"/>
      <c r="CQ560" s="5"/>
      <c r="CR560" s="5"/>
      <c r="CS560" s="5"/>
      <c r="CT560" s="5"/>
      <c r="CU560" s="5"/>
      <c r="CV560" s="5"/>
    </row>
    <row r="561" spans="1:100" x14ac:dyDescent="0.2">
      <c r="A561"/>
      <c r="B561"/>
      <c r="C561"/>
      <c r="D561"/>
      <c r="E561"/>
      <c r="F561"/>
      <c r="G561"/>
      <c r="H561"/>
      <c r="I561"/>
      <c r="J561"/>
      <c r="K561"/>
      <c r="L561"/>
      <c r="M561"/>
      <c r="N561"/>
      <c r="O561"/>
      <c r="P561"/>
      <c r="Q561"/>
      <c r="R561"/>
      <c r="S561"/>
      <c r="T561"/>
      <c r="U561"/>
      <c r="V561"/>
      <c r="W561"/>
      <c r="X561"/>
      <c r="Y561"/>
      <c r="Z561"/>
      <c r="AA561"/>
      <c r="AB561"/>
      <c r="AC561"/>
      <c r="AD561"/>
      <c r="AE561"/>
      <c r="AF561"/>
      <c r="AG561"/>
      <c r="AH561"/>
      <c r="AI561"/>
      <c r="AJ561"/>
      <c r="AK561"/>
      <c r="AL561"/>
      <c r="AM561"/>
      <c r="AN561"/>
      <c r="AO561"/>
      <c r="AP561"/>
      <c r="AQ561"/>
      <c r="AR561"/>
      <c r="AS561"/>
      <c r="AT561"/>
      <c r="AU561"/>
      <c r="AV561"/>
      <c r="AW561"/>
      <c r="AX561"/>
      <c r="AY561"/>
      <c r="AZ561"/>
      <c r="BA561"/>
      <c r="BB561"/>
      <c r="BC561"/>
      <c r="BD561"/>
      <c r="BE561"/>
      <c r="BF561"/>
      <c r="BG561"/>
      <c r="BH561"/>
      <c r="BI561"/>
      <c r="BJ561"/>
      <c r="BK561"/>
      <c r="BL561"/>
      <c r="BM561"/>
      <c r="BN561"/>
      <c r="BO561"/>
      <c r="BP561"/>
      <c r="BQ561"/>
      <c r="BR561" s="4"/>
      <c r="BS561" s="4"/>
      <c r="BT561" s="4"/>
      <c r="BU561" s="4"/>
      <c r="BV561" s="4"/>
      <c r="BW561" s="4"/>
      <c r="BX561" s="4"/>
      <c r="BY561" s="4"/>
      <c r="BZ561" s="4"/>
      <c r="CA561" s="4"/>
      <c r="CB561" s="4"/>
      <c r="CC561" s="4"/>
      <c r="CD561" s="4"/>
      <c r="CE561" s="4"/>
      <c r="CF561" s="4"/>
      <c r="CG561" s="4"/>
      <c r="CH561" s="4"/>
      <c r="CI561" s="4"/>
      <c r="CJ561" s="4"/>
      <c r="CK561" s="4"/>
      <c r="CL561" s="4"/>
      <c r="CM561" s="4"/>
      <c r="CN561" s="4"/>
      <c r="CO561" s="4"/>
      <c r="CP561" s="4"/>
      <c r="CQ561" s="4"/>
      <c r="CR561" s="4"/>
      <c r="CS561" s="4"/>
      <c r="CT561" s="4"/>
      <c r="CU561" s="4"/>
      <c r="CV561" s="4"/>
    </row>
    <row r="562" spans="1:100" x14ac:dyDescent="0.2">
      <c r="A562"/>
      <c r="B562"/>
      <c r="C562"/>
      <c r="D562"/>
      <c r="E562"/>
      <c r="F562"/>
      <c r="G562"/>
      <c r="H562"/>
      <c r="I562"/>
      <c r="J562"/>
      <c r="K562"/>
      <c r="L562"/>
      <c r="M562"/>
      <c r="N562"/>
      <c r="O562"/>
      <c r="P562"/>
      <c r="Q562"/>
      <c r="R562"/>
      <c r="S562"/>
      <c r="T562"/>
      <c r="U562"/>
      <c r="V562"/>
      <c r="W562"/>
      <c r="X562"/>
      <c r="Y562"/>
      <c r="Z562"/>
      <c r="AA562"/>
      <c r="AB562"/>
      <c r="AC562"/>
      <c r="AD562"/>
      <c r="AE562"/>
      <c r="AF562"/>
      <c r="AG562"/>
      <c r="AH562"/>
      <c r="AI562"/>
      <c r="AJ562"/>
      <c r="AK562"/>
      <c r="AL562"/>
      <c r="AM562"/>
      <c r="AN562"/>
      <c r="AO562"/>
      <c r="AP562"/>
      <c r="AQ562"/>
      <c r="AR562"/>
      <c r="AS562"/>
      <c r="AT562"/>
      <c r="AU562"/>
      <c r="AV562"/>
      <c r="AW562"/>
      <c r="AX562"/>
      <c r="AY562"/>
      <c r="AZ562"/>
      <c r="BA562"/>
      <c r="BB562"/>
      <c r="BC562"/>
      <c r="BD562"/>
      <c r="BE562"/>
      <c r="BF562"/>
      <c r="BG562"/>
      <c r="BH562"/>
      <c r="BI562"/>
      <c r="BJ562"/>
      <c r="BK562"/>
      <c r="BL562"/>
      <c r="BM562"/>
      <c r="BN562"/>
      <c r="BO562"/>
      <c r="BP562"/>
      <c r="BQ562"/>
      <c r="BR562" s="11"/>
      <c r="BS562" s="11"/>
      <c r="BT562" s="11"/>
      <c r="BU562" s="11"/>
      <c r="BV562" s="11"/>
      <c r="BW562" s="11"/>
      <c r="BX562" s="11"/>
      <c r="BY562" s="11"/>
      <c r="BZ562" s="11"/>
      <c r="CA562" s="11"/>
      <c r="CB562" s="11"/>
      <c r="CC562" s="11"/>
      <c r="CD562" s="11"/>
      <c r="CE562" s="11"/>
      <c r="CF562" s="11"/>
      <c r="CG562" s="11"/>
      <c r="CH562" s="11"/>
      <c r="CI562" s="11"/>
      <c r="CJ562" s="11"/>
      <c r="CK562" s="11"/>
      <c r="CL562" s="11"/>
      <c r="CM562" s="11"/>
      <c r="CN562" s="11"/>
      <c r="CO562" s="11"/>
      <c r="CP562" s="11"/>
      <c r="CQ562" s="11"/>
      <c r="CR562" s="11"/>
      <c r="CS562" s="11"/>
      <c r="CT562" s="11"/>
      <c r="CU562" s="11"/>
      <c r="CV562" s="11"/>
    </row>
    <row r="563" spans="1:100" x14ac:dyDescent="0.2">
      <c r="A563"/>
      <c r="B563"/>
      <c r="C563"/>
      <c r="D563"/>
      <c r="E563"/>
      <c r="F563"/>
      <c r="G563"/>
      <c r="H563"/>
      <c r="I563"/>
      <c r="J563"/>
      <c r="K563"/>
      <c r="L563"/>
      <c r="M563"/>
      <c r="N563"/>
      <c r="O563"/>
      <c r="P563"/>
      <c r="Q563"/>
      <c r="R563"/>
      <c r="S563"/>
      <c r="T563"/>
      <c r="U563"/>
      <c r="V563"/>
      <c r="W563"/>
      <c r="X563"/>
      <c r="Y563"/>
      <c r="Z563"/>
      <c r="AA563"/>
      <c r="AB563"/>
      <c r="AC563"/>
      <c r="AD563"/>
      <c r="AE563"/>
      <c r="AF563"/>
      <c r="AG563"/>
      <c r="AH563"/>
      <c r="AI563"/>
      <c r="AJ563"/>
      <c r="AK563"/>
      <c r="AL563"/>
      <c r="AM563"/>
      <c r="AN563"/>
      <c r="AO563"/>
      <c r="AP563"/>
      <c r="AQ563"/>
      <c r="AR563"/>
      <c r="AS563"/>
      <c r="AT563"/>
      <c r="AU563"/>
      <c r="AV563"/>
      <c r="AW563"/>
      <c r="AX563"/>
      <c r="AY563"/>
      <c r="AZ563"/>
      <c r="BA563"/>
      <c r="BB563"/>
      <c r="BC563"/>
      <c r="BD563"/>
      <c r="BE563"/>
      <c r="BF563"/>
      <c r="BG563"/>
      <c r="BH563"/>
      <c r="BI563"/>
      <c r="BJ563"/>
      <c r="BK563"/>
      <c r="BL563"/>
      <c r="BM563"/>
      <c r="BN563"/>
      <c r="BO563"/>
      <c r="BP563"/>
      <c r="BQ563"/>
      <c r="BR563" s="6"/>
      <c r="BS563" s="6"/>
      <c r="BT563" s="6"/>
      <c r="BU563" s="6"/>
      <c r="BV563" s="6"/>
      <c r="BW563" s="6"/>
      <c r="BX563" s="6"/>
      <c r="BY563" s="6"/>
      <c r="BZ563" s="6"/>
      <c r="CA563" s="6"/>
      <c r="CB563" s="6"/>
      <c r="CC563" s="6"/>
      <c r="CD563" s="6"/>
      <c r="CE563" s="6"/>
      <c r="CF563" s="6"/>
      <c r="CG563" s="6"/>
      <c r="CH563" s="6"/>
      <c r="CI563" s="6"/>
      <c r="CJ563" s="6"/>
      <c r="CK563" s="6"/>
      <c r="CL563" s="6"/>
      <c r="CM563" s="6"/>
      <c r="CN563" s="6"/>
      <c r="CO563" s="6"/>
      <c r="CP563" s="6"/>
      <c r="CQ563" s="6"/>
      <c r="CR563" s="6"/>
      <c r="CS563" s="6"/>
      <c r="CT563" s="6"/>
      <c r="CU563" s="6"/>
      <c r="CV563" s="6"/>
    </row>
    <row r="564" spans="1:100" x14ac:dyDescent="0.2">
      <c r="A564"/>
      <c r="B564"/>
      <c r="C564"/>
      <c r="D564"/>
      <c r="E564"/>
      <c r="F564"/>
      <c r="G564"/>
      <c r="H564"/>
      <c r="I564"/>
      <c r="J564"/>
      <c r="K564"/>
      <c r="L564"/>
      <c r="M564"/>
      <c r="N564"/>
      <c r="O564"/>
      <c r="P564"/>
      <c r="Q564"/>
      <c r="R564"/>
      <c r="S564"/>
      <c r="T564"/>
      <c r="U564"/>
      <c r="V564"/>
      <c r="W564"/>
      <c r="X564"/>
      <c r="Y564"/>
      <c r="Z564"/>
      <c r="AA564"/>
      <c r="AB564"/>
      <c r="AC564"/>
      <c r="AD564"/>
      <c r="AE564"/>
      <c r="AF564"/>
      <c r="AG564"/>
      <c r="AH564"/>
      <c r="AI564"/>
      <c r="AJ564"/>
      <c r="AK564"/>
      <c r="AL564"/>
      <c r="AM564"/>
      <c r="AN564"/>
      <c r="AO564"/>
      <c r="AP564"/>
      <c r="AQ564"/>
      <c r="AR564"/>
      <c r="AS564"/>
      <c r="AT564"/>
      <c r="AU564"/>
      <c r="AV564"/>
      <c r="AW564"/>
      <c r="AX564"/>
      <c r="AY564"/>
      <c r="AZ564"/>
      <c r="BA564"/>
      <c r="BB564"/>
      <c r="BC564"/>
      <c r="BD564"/>
      <c r="BE564"/>
      <c r="BF564"/>
      <c r="BG564"/>
      <c r="BH564"/>
      <c r="BI564"/>
      <c r="BJ564"/>
      <c r="BK564"/>
      <c r="BL564"/>
      <c r="BM564"/>
      <c r="BN564"/>
      <c r="BO564"/>
      <c r="BP564"/>
      <c r="BQ564"/>
      <c r="BR564" s="10"/>
      <c r="BS564" s="10"/>
      <c r="BT564" s="10"/>
      <c r="BU564" s="10"/>
      <c r="BV564" s="10"/>
      <c r="BW564" s="10"/>
      <c r="BX564" s="10"/>
      <c r="BY564" s="10"/>
      <c r="BZ564" s="10"/>
      <c r="CA564" s="10"/>
      <c r="CB564" s="10"/>
      <c r="CC564" s="10"/>
      <c r="CD564" s="10"/>
      <c r="CE564" s="10"/>
      <c r="CF564" s="10"/>
      <c r="CG564" s="10"/>
      <c r="CH564" s="10"/>
      <c r="CI564" s="10"/>
      <c r="CJ564" s="10"/>
      <c r="CK564" s="10"/>
      <c r="CL564" s="10"/>
      <c r="CM564" s="10"/>
      <c r="CN564" s="10"/>
      <c r="CO564" s="10"/>
      <c r="CP564" s="10"/>
      <c r="CQ564" s="10"/>
      <c r="CR564" s="10"/>
      <c r="CS564" s="10"/>
      <c r="CT564" s="10"/>
      <c r="CU564" s="10"/>
      <c r="CV564" s="10"/>
    </row>
    <row r="565" spans="1:100" x14ac:dyDescent="0.2">
      <c r="A565"/>
      <c r="B565"/>
      <c r="C565"/>
      <c r="D565"/>
      <c r="E565"/>
      <c r="F565"/>
      <c r="G565"/>
      <c r="H565"/>
      <c r="I565"/>
      <c r="J565"/>
      <c r="K565"/>
      <c r="L565"/>
      <c r="M565"/>
      <c r="N565"/>
      <c r="O565"/>
      <c r="P565"/>
      <c r="Q565"/>
      <c r="R565"/>
      <c r="S565"/>
      <c r="T565"/>
      <c r="U565"/>
      <c r="V565"/>
      <c r="W565"/>
      <c r="X565"/>
      <c r="Y565"/>
      <c r="Z565"/>
      <c r="AA565"/>
      <c r="AB565"/>
      <c r="AC565"/>
      <c r="AD565"/>
      <c r="AE565"/>
      <c r="AF565"/>
      <c r="AG565"/>
      <c r="AH565"/>
      <c r="AI565"/>
      <c r="AJ565"/>
      <c r="AK565"/>
      <c r="AL565"/>
      <c r="AM565"/>
      <c r="AN565"/>
      <c r="AO565"/>
      <c r="AP565"/>
      <c r="AQ565"/>
      <c r="AR565"/>
      <c r="AS565"/>
      <c r="AT565"/>
      <c r="AU565"/>
      <c r="AV565"/>
      <c r="AW565"/>
      <c r="AX565"/>
      <c r="AY565"/>
      <c r="AZ565"/>
      <c r="BA565"/>
      <c r="BB565"/>
      <c r="BC565"/>
      <c r="BD565"/>
      <c r="BE565"/>
      <c r="BF565"/>
      <c r="BG565"/>
      <c r="BH565"/>
      <c r="BI565"/>
      <c r="BJ565"/>
      <c r="BK565"/>
      <c r="BL565"/>
      <c r="BM565"/>
      <c r="BN565"/>
      <c r="BO565"/>
      <c r="BP565"/>
      <c r="BQ565"/>
      <c r="BR565" s="9"/>
      <c r="BS565" s="9"/>
      <c r="BT565" s="9"/>
      <c r="BU565" s="9"/>
      <c r="BV565" s="9"/>
      <c r="BW565" s="9"/>
      <c r="BX565" s="9"/>
      <c r="BY565" s="9"/>
      <c r="BZ565" s="9"/>
      <c r="CA565" s="9"/>
      <c r="CB565" s="9"/>
      <c r="CC565" s="9"/>
      <c r="CD565" s="9"/>
      <c r="CE565" s="9"/>
      <c r="CF565" s="9"/>
      <c r="CG565" s="9"/>
      <c r="CH565" s="9"/>
      <c r="CI565" s="9"/>
      <c r="CJ565" s="9"/>
      <c r="CK565" s="9"/>
      <c r="CL565" s="9"/>
      <c r="CM565" s="9"/>
      <c r="CN565" s="9"/>
      <c r="CO565" s="9"/>
      <c r="CP565" s="9"/>
      <c r="CQ565" s="9"/>
      <c r="CR565" s="9"/>
      <c r="CS565" s="9"/>
      <c r="CT565" s="9"/>
      <c r="CU565" s="9"/>
      <c r="CV565" s="9"/>
    </row>
    <row r="566" spans="1:100" x14ac:dyDescent="0.2">
      <c r="A566"/>
      <c r="B566"/>
      <c r="C566"/>
      <c r="D566"/>
      <c r="E566"/>
      <c r="F566"/>
      <c r="G566"/>
      <c r="H566"/>
      <c r="I566"/>
      <c r="J566"/>
      <c r="K566"/>
      <c r="L566"/>
      <c r="M566"/>
      <c r="N566"/>
      <c r="O566"/>
      <c r="P566"/>
      <c r="Q566"/>
      <c r="R566"/>
      <c r="S566"/>
      <c r="T566"/>
      <c r="U566"/>
      <c r="V566"/>
      <c r="W566"/>
      <c r="X566"/>
      <c r="Y566"/>
      <c r="Z566"/>
      <c r="AA566"/>
      <c r="AB566"/>
      <c r="AC566"/>
      <c r="AD566"/>
      <c r="AE566"/>
      <c r="AF566"/>
      <c r="AG566"/>
      <c r="AH566"/>
      <c r="AI566"/>
      <c r="AJ566"/>
      <c r="AK566"/>
      <c r="AL566"/>
      <c r="AM566"/>
      <c r="AN566"/>
      <c r="AO566"/>
      <c r="AP566"/>
      <c r="AQ566"/>
      <c r="AR566"/>
      <c r="AS566"/>
      <c r="AT566"/>
      <c r="AU566"/>
      <c r="AV566"/>
      <c r="AW566"/>
      <c r="AX566"/>
      <c r="AY566"/>
      <c r="AZ566"/>
      <c r="BA566"/>
      <c r="BB566"/>
      <c r="BC566"/>
      <c r="BD566"/>
      <c r="BE566"/>
      <c r="BF566"/>
      <c r="BG566"/>
      <c r="BH566"/>
      <c r="BI566"/>
      <c r="BJ566"/>
      <c r="BK566"/>
      <c r="BL566"/>
      <c r="BM566"/>
      <c r="BN566"/>
      <c r="BO566"/>
      <c r="BP566"/>
      <c r="BQ566"/>
      <c r="BR566" s="8"/>
      <c r="BS566" s="8"/>
      <c r="BT566" s="8"/>
      <c r="BU566" s="8"/>
      <c r="BV566" s="8"/>
      <c r="BW566" s="8"/>
      <c r="BX566" s="8"/>
      <c r="BY566" s="8"/>
      <c r="BZ566" s="8"/>
      <c r="CA566" s="8"/>
      <c r="CB566" s="8"/>
      <c r="CC566" s="8"/>
      <c r="CD566" s="8"/>
      <c r="CE566" s="8"/>
      <c r="CF566" s="8"/>
      <c r="CG566" s="8"/>
      <c r="CH566" s="8"/>
      <c r="CI566" s="8"/>
      <c r="CJ566" s="8"/>
      <c r="CK566" s="8"/>
      <c r="CL566" s="8"/>
      <c r="CM566" s="8"/>
      <c r="CN566" s="8"/>
      <c r="CO566" s="8"/>
      <c r="CP566" s="8"/>
      <c r="CQ566" s="8"/>
      <c r="CR566" s="8"/>
      <c r="CS566" s="8"/>
      <c r="CT566" s="8"/>
      <c r="CU566" s="8"/>
      <c r="CV566" s="8"/>
    </row>
    <row r="567" spans="1:100" x14ac:dyDescent="0.2">
      <c r="A567"/>
      <c r="B567"/>
      <c r="C567"/>
      <c r="D567"/>
      <c r="E567"/>
      <c r="F567"/>
      <c r="G567"/>
      <c r="H567"/>
      <c r="I567"/>
      <c r="J567"/>
      <c r="K567"/>
      <c r="L567"/>
      <c r="M567"/>
      <c r="N567"/>
      <c r="O567"/>
      <c r="P567"/>
      <c r="Q567"/>
      <c r="R567"/>
      <c r="S567"/>
      <c r="T567"/>
      <c r="U567"/>
      <c r="V567"/>
      <c r="W567"/>
      <c r="X567"/>
      <c r="Y567"/>
      <c r="Z567"/>
      <c r="AA567"/>
      <c r="AB567"/>
      <c r="AC567"/>
      <c r="AD567"/>
      <c r="AE567"/>
      <c r="AF567"/>
      <c r="AG567"/>
      <c r="AH567"/>
      <c r="AI567"/>
      <c r="AJ567"/>
      <c r="AK567"/>
      <c r="AL567"/>
      <c r="AM567"/>
      <c r="AN567"/>
      <c r="AO567"/>
      <c r="AP567"/>
      <c r="AQ567"/>
      <c r="AR567"/>
      <c r="AS567"/>
      <c r="AT567"/>
      <c r="AU567"/>
      <c r="AV567"/>
      <c r="AW567"/>
      <c r="AX567"/>
      <c r="AY567"/>
      <c r="AZ567"/>
      <c r="BA567"/>
      <c r="BB567"/>
      <c r="BC567"/>
      <c r="BD567"/>
      <c r="BE567"/>
      <c r="BF567"/>
      <c r="BG567"/>
      <c r="BH567"/>
      <c r="BI567"/>
      <c r="BJ567"/>
      <c r="BK567"/>
      <c r="BL567"/>
      <c r="BM567"/>
      <c r="BN567"/>
      <c r="BO567"/>
      <c r="BP567"/>
      <c r="BQ567"/>
      <c r="BR567" s="3"/>
      <c r="BS567" s="3"/>
      <c r="BT567" s="3"/>
      <c r="BU567" s="3"/>
      <c r="BV567" s="3"/>
      <c r="BW567" s="3"/>
      <c r="BX567" s="3"/>
      <c r="BY567" s="3"/>
      <c r="BZ567" s="3"/>
      <c r="CA567" s="3"/>
      <c r="CB567" s="3"/>
      <c r="CC567" s="3"/>
      <c r="CD567" s="3"/>
      <c r="CE567" s="3"/>
      <c r="CF567" s="3"/>
      <c r="CG567" s="3"/>
      <c r="CH567" s="3"/>
      <c r="CI567" s="3"/>
      <c r="CJ567" s="3"/>
      <c r="CK567" s="3"/>
      <c r="CL567" s="3"/>
      <c r="CM567" s="3"/>
      <c r="CN567" s="3"/>
      <c r="CO567" s="3"/>
      <c r="CP567" s="3"/>
      <c r="CQ567" s="3"/>
      <c r="CR567" s="3"/>
      <c r="CS567" s="3"/>
      <c r="CT567" s="3"/>
      <c r="CU567" s="3"/>
      <c r="CV567" s="3"/>
    </row>
    <row r="568" spans="1:100" x14ac:dyDescent="0.2">
      <c r="A568"/>
      <c r="B568"/>
      <c r="C568"/>
      <c r="D568"/>
      <c r="E568"/>
      <c r="F568"/>
      <c r="G568"/>
      <c r="H568"/>
      <c r="I568"/>
      <c r="J568"/>
      <c r="K568"/>
      <c r="L568"/>
      <c r="M568"/>
      <c r="N568"/>
      <c r="O568"/>
      <c r="P568"/>
      <c r="Q568"/>
      <c r="R568"/>
      <c r="S568"/>
      <c r="T568"/>
      <c r="U568"/>
      <c r="V568"/>
      <c r="W568"/>
      <c r="X568"/>
      <c r="Y568"/>
      <c r="Z568"/>
      <c r="AA568"/>
      <c r="AB568"/>
      <c r="AC568"/>
      <c r="AD568"/>
      <c r="AE568"/>
      <c r="AF568"/>
      <c r="AG568"/>
      <c r="AH568"/>
      <c r="AI568"/>
      <c r="AJ568"/>
      <c r="AK568"/>
      <c r="AL568"/>
      <c r="AM568"/>
      <c r="AN568"/>
      <c r="AO568"/>
      <c r="AP568"/>
      <c r="AQ568"/>
      <c r="AR568"/>
      <c r="AS568"/>
      <c r="AT568"/>
      <c r="AU568"/>
      <c r="AV568"/>
      <c r="AW568"/>
      <c r="AX568"/>
      <c r="AY568"/>
      <c r="AZ568"/>
      <c r="BA568"/>
      <c r="BB568"/>
      <c r="BC568"/>
      <c r="BD568"/>
      <c r="BE568"/>
      <c r="BF568"/>
      <c r="BG568"/>
      <c r="BH568"/>
      <c r="BI568"/>
      <c r="BJ568"/>
      <c r="BK568"/>
      <c r="BL568"/>
      <c r="BM568"/>
      <c r="BN568"/>
      <c r="BO568"/>
      <c r="BP568"/>
      <c r="BQ568"/>
      <c r="BR568" s="12"/>
      <c r="BS568" s="12"/>
      <c r="BT568" s="12"/>
      <c r="BU568" s="12"/>
      <c r="BV568" s="12"/>
      <c r="BW568" s="12"/>
      <c r="BX568" s="12"/>
      <c r="BY568" s="12"/>
      <c r="BZ568" s="12"/>
      <c r="CA568" s="12"/>
      <c r="CB568" s="12"/>
      <c r="CC568" s="12"/>
      <c r="CD568" s="12"/>
      <c r="CE568" s="12"/>
      <c r="CF568" s="12"/>
      <c r="CG568" s="12"/>
      <c r="CH568" s="12"/>
      <c r="CI568" s="12"/>
      <c r="CJ568" s="12"/>
      <c r="CK568" s="12"/>
      <c r="CL568" s="12"/>
      <c r="CM568" s="12"/>
      <c r="CN568" s="12"/>
      <c r="CO568" s="12"/>
      <c r="CP568" s="12"/>
      <c r="CQ568" s="12"/>
      <c r="CR568" s="12"/>
      <c r="CS568" s="12"/>
      <c r="CT568" s="12"/>
      <c r="CU568" s="12"/>
      <c r="CV568" s="12"/>
    </row>
    <row r="569" spans="1:100" x14ac:dyDescent="0.2">
      <c r="A569"/>
      <c r="B569"/>
      <c r="C569"/>
      <c r="D569"/>
      <c r="E569"/>
      <c r="F569"/>
      <c r="G569"/>
      <c r="H569"/>
      <c r="I569"/>
      <c r="J569"/>
      <c r="K569"/>
      <c r="L569"/>
      <c r="M569"/>
      <c r="N569"/>
      <c r="O569"/>
      <c r="P569"/>
      <c r="Q569"/>
      <c r="R569"/>
      <c r="S569"/>
      <c r="T569"/>
      <c r="U569"/>
      <c r="V569"/>
      <c r="W569"/>
      <c r="X569"/>
      <c r="Y569"/>
      <c r="Z569"/>
      <c r="AA569"/>
      <c r="AB569"/>
      <c r="AC569"/>
      <c r="AD569"/>
      <c r="AE569"/>
      <c r="AF569"/>
      <c r="AG569"/>
      <c r="AH569"/>
      <c r="AI569"/>
      <c r="AJ569"/>
      <c r="AK569"/>
      <c r="AL569"/>
      <c r="AM569"/>
      <c r="AN569"/>
      <c r="AO569"/>
      <c r="AP569"/>
      <c r="AQ569"/>
      <c r="AR569"/>
      <c r="AS569"/>
      <c r="AT569"/>
      <c r="AU569"/>
      <c r="AV569"/>
      <c r="AW569"/>
      <c r="AX569"/>
      <c r="AY569"/>
      <c r="AZ569"/>
      <c r="BA569"/>
      <c r="BB569"/>
      <c r="BC569"/>
      <c r="BD569"/>
      <c r="BE569"/>
      <c r="BF569"/>
      <c r="BG569"/>
      <c r="BH569"/>
      <c r="BI569"/>
      <c r="BJ569"/>
      <c r="BK569"/>
      <c r="BL569"/>
      <c r="BM569"/>
      <c r="BN569"/>
      <c r="BO569"/>
      <c r="BP569"/>
      <c r="BQ569"/>
      <c r="BR569" s="7"/>
      <c r="BS569" s="7"/>
      <c r="BT569" s="7"/>
      <c r="BU569" s="7"/>
      <c r="BV569" s="7"/>
      <c r="BW569" s="7"/>
      <c r="BX569" s="7"/>
      <c r="BY569" s="7"/>
      <c r="BZ569" s="7"/>
      <c r="CA569" s="7"/>
      <c r="CB569" s="7"/>
      <c r="CC569" s="7"/>
      <c r="CD569" s="7"/>
      <c r="CE569" s="7"/>
      <c r="CF569" s="7"/>
      <c r="CG569" s="7"/>
      <c r="CH569" s="7"/>
      <c r="CI569" s="7"/>
      <c r="CJ569" s="7"/>
      <c r="CK569" s="7"/>
      <c r="CL569" s="7"/>
      <c r="CM569" s="7"/>
      <c r="CN569" s="7"/>
      <c r="CO569" s="7"/>
      <c r="CP569" s="7"/>
      <c r="CQ569" s="7"/>
      <c r="CR569" s="7"/>
      <c r="CS569" s="7"/>
      <c r="CT569" s="7"/>
      <c r="CU569" s="7"/>
      <c r="CV569" s="7"/>
    </row>
    <row r="570" spans="1:100" ht="15.75" thickBot="1" x14ac:dyDescent="0.25">
      <c r="A570"/>
      <c r="B570"/>
      <c r="C570"/>
      <c r="D570"/>
      <c r="E570"/>
      <c r="F570"/>
      <c r="G570"/>
      <c r="H570"/>
      <c r="I570"/>
      <c r="J570"/>
      <c r="K570"/>
      <c r="L570"/>
      <c r="M570"/>
      <c r="N570"/>
      <c r="O570"/>
      <c r="P570"/>
      <c r="Q570"/>
      <c r="R570"/>
      <c r="S570"/>
      <c r="T570"/>
      <c r="U570"/>
      <c r="V570"/>
      <c r="W570"/>
      <c r="X570"/>
      <c r="Y570"/>
      <c r="Z570"/>
      <c r="AA570"/>
      <c r="AB570"/>
      <c r="AC570"/>
      <c r="AD570"/>
      <c r="AE570"/>
      <c r="AF570"/>
      <c r="AG570"/>
      <c r="AH570"/>
      <c r="AI570"/>
      <c r="AJ570"/>
      <c r="AK570"/>
      <c r="AL570"/>
      <c r="AM570"/>
      <c r="AN570"/>
      <c r="AO570"/>
      <c r="AP570"/>
      <c r="AQ570"/>
      <c r="AR570"/>
      <c r="AS570"/>
      <c r="AT570"/>
      <c r="AU570"/>
      <c r="AV570"/>
      <c r="AW570"/>
      <c r="AX570"/>
      <c r="AY570"/>
      <c r="AZ570"/>
      <c r="BA570"/>
      <c r="BB570"/>
      <c r="BC570"/>
      <c r="BD570"/>
      <c r="BE570"/>
      <c r="BF570"/>
      <c r="BG570"/>
      <c r="BH570"/>
      <c r="BI570"/>
      <c r="BJ570"/>
      <c r="BK570"/>
      <c r="BL570"/>
      <c r="BM570"/>
      <c r="BN570"/>
      <c r="BO570"/>
      <c r="BP570"/>
      <c r="BQ570"/>
      <c r="BR570" s="5"/>
      <c r="BS570" s="5"/>
      <c r="BT570" s="5"/>
      <c r="BU570" s="5"/>
      <c r="BV570" s="5"/>
      <c r="BW570" s="5"/>
      <c r="BX570" s="5"/>
      <c r="BY570" s="5"/>
      <c r="BZ570" s="5"/>
      <c r="CA570" s="5"/>
      <c r="CB570" s="5"/>
      <c r="CC570" s="5"/>
      <c r="CD570" s="5"/>
      <c r="CE570" s="5"/>
      <c r="CF570" s="5"/>
      <c r="CG570" s="5"/>
      <c r="CH570" s="5"/>
      <c r="CI570" s="5"/>
      <c r="CJ570" s="5"/>
      <c r="CK570" s="5"/>
      <c r="CL570" s="5"/>
      <c r="CM570" s="5"/>
      <c r="CN570" s="5"/>
      <c r="CO570" s="5"/>
      <c r="CP570" s="5"/>
      <c r="CQ570" s="5"/>
      <c r="CR570" s="5"/>
      <c r="CS570" s="5"/>
      <c r="CT570" s="5"/>
      <c r="CU570" s="5"/>
      <c r="CV570" s="5"/>
    </row>
    <row r="571" spans="1:100" x14ac:dyDescent="0.2">
      <c r="A571"/>
      <c r="B571"/>
      <c r="C571"/>
      <c r="D571"/>
      <c r="E571"/>
      <c r="F571"/>
      <c r="G571"/>
      <c r="H571"/>
      <c r="I571"/>
      <c r="J571"/>
      <c r="K571"/>
      <c r="L571"/>
      <c r="M571"/>
      <c r="N571"/>
      <c r="O571"/>
      <c r="P571"/>
      <c r="Q571"/>
      <c r="R571"/>
      <c r="S571"/>
      <c r="T571"/>
      <c r="U571"/>
      <c r="V571"/>
      <c r="W571"/>
      <c r="X571"/>
      <c r="Y571"/>
      <c r="Z571"/>
      <c r="AA571"/>
      <c r="AB571"/>
      <c r="AC571"/>
      <c r="AD571"/>
      <c r="AE571"/>
      <c r="AF571"/>
      <c r="AG571"/>
      <c r="AH571"/>
      <c r="AI571"/>
      <c r="AJ571"/>
      <c r="AK571"/>
      <c r="AL571"/>
      <c r="AM571"/>
      <c r="AN571"/>
      <c r="AO571"/>
      <c r="AP571"/>
      <c r="AQ571"/>
      <c r="AR571"/>
      <c r="AS571"/>
      <c r="AT571"/>
      <c r="AU571"/>
      <c r="AV571"/>
      <c r="AW571"/>
      <c r="AX571"/>
      <c r="AY571"/>
      <c r="AZ571"/>
      <c r="BA571"/>
      <c r="BB571"/>
      <c r="BC571"/>
      <c r="BD571"/>
      <c r="BE571"/>
      <c r="BF571"/>
      <c r="BG571"/>
      <c r="BH571"/>
      <c r="BI571"/>
      <c r="BJ571"/>
      <c r="BK571"/>
      <c r="BL571"/>
      <c r="BM571"/>
      <c r="BN571"/>
      <c r="BO571"/>
      <c r="BP571"/>
      <c r="BQ571"/>
      <c r="BR571" s="4"/>
      <c r="BS571" s="4"/>
      <c r="BT571" s="4"/>
      <c r="BU571" s="4"/>
      <c r="BV571" s="4"/>
      <c r="BW571" s="4"/>
      <c r="BX571" s="4"/>
      <c r="BY571" s="4"/>
      <c r="BZ571" s="4"/>
      <c r="CA571" s="4"/>
      <c r="CB571" s="4"/>
      <c r="CC571" s="4"/>
      <c r="CD571" s="4"/>
      <c r="CE571" s="4"/>
      <c r="CF571" s="4"/>
      <c r="CG571" s="4"/>
      <c r="CH571" s="4"/>
      <c r="CI571" s="4"/>
      <c r="CJ571" s="4"/>
      <c r="CK571" s="4"/>
      <c r="CL571" s="4"/>
      <c r="CM571" s="4"/>
      <c r="CN571" s="4"/>
      <c r="CO571" s="4"/>
      <c r="CP571" s="4"/>
      <c r="CQ571" s="4"/>
      <c r="CR571" s="4"/>
      <c r="CS571" s="4"/>
      <c r="CT571" s="4"/>
      <c r="CU571" s="4"/>
      <c r="CV571" s="4"/>
    </row>
    <row r="572" spans="1:100" x14ac:dyDescent="0.2">
      <c r="A572"/>
      <c r="B572"/>
      <c r="C572"/>
      <c r="D572"/>
      <c r="E572"/>
      <c r="F572"/>
      <c r="G572"/>
      <c r="H572"/>
      <c r="I572"/>
      <c r="J572"/>
      <c r="K572"/>
      <c r="L572"/>
      <c r="M572"/>
      <c r="N572"/>
      <c r="O572"/>
      <c r="P572"/>
      <c r="Q572"/>
      <c r="R572"/>
      <c r="S572"/>
      <c r="T572"/>
      <c r="U572"/>
      <c r="V572"/>
      <c r="W572"/>
      <c r="X572"/>
      <c r="Y572"/>
      <c r="Z572"/>
      <c r="AA572"/>
      <c r="AB572"/>
      <c r="AC572"/>
      <c r="AD572"/>
      <c r="AE572"/>
      <c r="AF572"/>
      <c r="AG572"/>
      <c r="AH572"/>
      <c r="AI572"/>
      <c r="AJ572"/>
      <c r="AK572"/>
      <c r="AL572"/>
      <c r="AM572"/>
      <c r="AN572"/>
      <c r="AO572"/>
      <c r="AP572"/>
      <c r="AQ572"/>
      <c r="AR572"/>
      <c r="AS572"/>
      <c r="AT572"/>
      <c r="AU572"/>
      <c r="AV572"/>
      <c r="AW572"/>
      <c r="AX572"/>
      <c r="AY572"/>
      <c r="AZ572"/>
      <c r="BA572"/>
      <c r="BB572"/>
      <c r="BC572"/>
      <c r="BD572"/>
      <c r="BE572"/>
      <c r="BF572"/>
      <c r="BG572"/>
      <c r="BH572"/>
      <c r="BI572"/>
      <c r="BJ572"/>
      <c r="BK572"/>
      <c r="BL572"/>
      <c r="BM572"/>
      <c r="BN572"/>
      <c r="BO572"/>
      <c r="BP572"/>
      <c r="BQ572"/>
      <c r="BR572" s="11"/>
      <c r="BS572" s="11"/>
      <c r="BT572" s="11"/>
      <c r="BU572" s="11"/>
      <c r="BV572" s="11"/>
      <c r="BW572" s="11"/>
      <c r="BX572" s="11"/>
      <c r="BY572" s="11"/>
      <c r="BZ572" s="11"/>
      <c r="CA572" s="11"/>
      <c r="CB572" s="11"/>
      <c r="CC572" s="11"/>
      <c r="CD572" s="11"/>
      <c r="CE572" s="11"/>
      <c r="CF572" s="11"/>
      <c r="CG572" s="11"/>
      <c r="CH572" s="11"/>
      <c r="CI572" s="11"/>
      <c r="CJ572" s="11"/>
      <c r="CK572" s="11"/>
      <c r="CL572" s="11"/>
      <c r="CM572" s="11"/>
      <c r="CN572" s="11"/>
      <c r="CO572" s="11"/>
      <c r="CP572" s="11"/>
      <c r="CQ572" s="11"/>
      <c r="CR572" s="11"/>
      <c r="CS572" s="11"/>
      <c r="CT572" s="11"/>
      <c r="CU572" s="11"/>
      <c r="CV572" s="11"/>
    </row>
    <row r="573" spans="1:100" x14ac:dyDescent="0.2">
      <c r="A573"/>
      <c r="B573"/>
      <c r="C573"/>
      <c r="D573"/>
      <c r="E573"/>
      <c r="F573"/>
      <c r="G573"/>
      <c r="H573"/>
      <c r="I573"/>
      <c r="J573"/>
      <c r="K573"/>
      <c r="L573"/>
      <c r="M573"/>
      <c r="N573"/>
      <c r="O573"/>
      <c r="P573"/>
      <c r="Q573"/>
      <c r="R573"/>
      <c r="S573"/>
      <c r="T573"/>
      <c r="U573"/>
      <c r="V573"/>
      <c r="W573"/>
      <c r="X573"/>
      <c r="Y573"/>
      <c r="Z573"/>
      <c r="AA573"/>
      <c r="AB573"/>
      <c r="AC573"/>
      <c r="AD573"/>
      <c r="AE573"/>
      <c r="AF573"/>
      <c r="AG573"/>
      <c r="AH573"/>
      <c r="AI573"/>
      <c r="AJ573"/>
      <c r="AK573"/>
      <c r="AL573"/>
      <c r="AM573"/>
      <c r="AN573"/>
      <c r="AO573"/>
      <c r="AP573"/>
      <c r="AQ573"/>
      <c r="AR573"/>
      <c r="AS573"/>
      <c r="AT573"/>
      <c r="AU573"/>
      <c r="AV573"/>
      <c r="AW573"/>
      <c r="AX573"/>
      <c r="AY573"/>
      <c r="AZ573"/>
      <c r="BA573"/>
      <c r="BB573"/>
      <c r="BC573"/>
      <c r="BD573"/>
      <c r="BE573"/>
      <c r="BF573"/>
      <c r="BG573"/>
      <c r="BH573"/>
      <c r="BI573"/>
      <c r="BJ573"/>
      <c r="BK573"/>
      <c r="BL573"/>
      <c r="BM573"/>
      <c r="BN573"/>
      <c r="BO573"/>
      <c r="BP573"/>
      <c r="BQ573"/>
      <c r="BR573" s="6"/>
      <c r="BS573" s="6"/>
      <c r="BT573" s="6"/>
      <c r="BU573" s="6"/>
      <c r="BV573" s="6"/>
      <c r="BW573" s="6"/>
      <c r="BX573" s="6"/>
      <c r="BY573" s="6"/>
      <c r="BZ573" s="6"/>
      <c r="CA573" s="6"/>
      <c r="CB573" s="6"/>
      <c r="CC573" s="6"/>
      <c r="CD573" s="6"/>
      <c r="CE573" s="6"/>
      <c r="CF573" s="6"/>
      <c r="CG573" s="6"/>
      <c r="CH573" s="6"/>
      <c r="CI573" s="6"/>
      <c r="CJ573" s="6"/>
      <c r="CK573" s="6"/>
      <c r="CL573" s="6"/>
      <c r="CM573" s="6"/>
      <c r="CN573" s="6"/>
      <c r="CO573" s="6"/>
      <c r="CP573" s="6"/>
      <c r="CQ573" s="6"/>
      <c r="CR573" s="6"/>
      <c r="CS573" s="6"/>
      <c r="CT573" s="6"/>
      <c r="CU573" s="6"/>
      <c r="CV573" s="6"/>
    </row>
    <row r="574" spans="1:100" x14ac:dyDescent="0.2">
      <c r="A574"/>
      <c r="B574"/>
      <c r="C574"/>
      <c r="D574"/>
      <c r="E574"/>
      <c r="F574"/>
      <c r="G574"/>
      <c r="H574"/>
      <c r="I574"/>
      <c r="J574"/>
      <c r="K574"/>
      <c r="L574"/>
      <c r="M574"/>
      <c r="N574"/>
      <c r="O574"/>
      <c r="P574"/>
      <c r="Q574"/>
      <c r="R574"/>
      <c r="S574"/>
      <c r="T574"/>
      <c r="U574"/>
      <c r="V574"/>
      <c r="W574"/>
      <c r="X574"/>
      <c r="Y574"/>
      <c r="Z574"/>
      <c r="AA574"/>
      <c r="AB574"/>
      <c r="AC574"/>
      <c r="AD574"/>
      <c r="AE574"/>
      <c r="AF574"/>
      <c r="AG574"/>
      <c r="AH574"/>
      <c r="AI574"/>
      <c r="AJ574"/>
      <c r="AK574"/>
      <c r="AL574"/>
      <c r="AM574"/>
      <c r="AN574"/>
      <c r="AO574"/>
      <c r="AP574"/>
      <c r="AQ574"/>
      <c r="AR574"/>
      <c r="AS574"/>
      <c r="AT574"/>
      <c r="AU574"/>
      <c r="AV574"/>
      <c r="AW574"/>
      <c r="AX574"/>
      <c r="AY574"/>
      <c r="AZ574"/>
      <c r="BA574"/>
      <c r="BB574"/>
      <c r="BC574"/>
      <c r="BD574"/>
      <c r="BE574"/>
      <c r="BF574"/>
      <c r="BG574"/>
      <c r="BH574"/>
      <c r="BI574"/>
      <c r="BJ574"/>
      <c r="BK574"/>
      <c r="BL574"/>
      <c r="BM574"/>
      <c r="BN574"/>
      <c r="BO574"/>
      <c r="BP574"/>
      <c r="BQ574"/>
      <c r="BR574" s="10"/>
      <c r="BS574" s="10"/>
      <c r="BT574" s="10"/>
      <c r="BU574" s="10"/>
      <c r="BV574" s="10"/>
      <c r="BW574" s="10"/>
      <c r="BX574" s="10"/>
      <c r="BY574" s="10"/>
      <c r="BZ574" s="10"/>
      <c r="CA574" s="10"/>
      <c r="CB574" s="10"/>
      <c r="CC574" s="10"/>
      <c r="CD574" s="10"/>
      <c r="CE574" s="10"/>
      <c r="CF574" s="10"/>
      <c r="CG574" s="10"/>
      <c r="CH574" s="10"/>
      <c r="CI574" s="10"/>
      <c r="CJ574" s="10"/>
      <c r="CK574" s="10"/>
      <c r="CL574" s="10"/>
      <c r="CM574" s="10"/>
      <c r="CN574" s="10"/>
      <c r="CO574" s="10"/>
      <c r="CP574" s="10"/>
      <c r="CQ574" s="10"/>
      <c r="CR574" s="10"/>
      <c r="CS574" s="10"/>
      <c r="CT574" s="10"/>
      <c r="CU574" s="10"/>
      <c r="CV574" s="10"/>
    </row>
    <row r="575" spans="1:100" x14ac:dyDescent="0.2">
      <c r="A575"/>
      <c r="B575"/>
      <c r="C575"/>
      <c r="D575"/>
      <c r="E575"/>
      <c r="F575"/>
      <c r="G575"/>
      <c r="H575"/>
      <c r="I575"/>
      <c r="J575"/>
      <c r="K575"/>
      <c r="L575"/>
      <c r="M575"/>
      <c r="N575"/>
      <c r="O575"/>
      <c r="P575"/>
      <c r="Q575"/>
      <c r="R575"/>
      <c r="S575"/>
      <c r="T575"/>
      <c r="U575"/>
      <c r="V575"/>
      <c r="W575"/>
      <c r="X575"/>
      <c r="Y575"/>
      <c r="Z575"/>
      <c r="AA575"/>
      <c r="AB575"/>
      <c r="AC575"/>
      <c r="AD575"/>
      <c r="AE575"/>
      <c r="AF575"/>
      <c r="AG575"/>
      <c r="AH575"/>
      <c r="AI575"/>
      <c r="AJ575"/>
      <c r="AK575"/>
      <c r="AL575"/>
      <c r="AM575"/>
      <c r="AN575"/>
      <c r="AO575"/>
      <c r="AP575"/>
      <c r="AQ575"/>
      <c r="AR575"/>
      <c r="AS575"/>
      <c r="AT575"/>
      <c r="AU575"/>
      <c r="AV575"/>
      <c r="AW575"/>
      <c r="AX575"/>
      <c r="AY575"/>
      <c r="AZ575"/>
      <c r="BA575"/>
      <c r="BB575"/>
      <c r="BC575"/>
      <c r="BD575"/>
      <c r="BE575"/>
      <c r="BF575"/>
      <c r="BG575"/>
      <c r="BH575"/>
      <c r="BI575"/>
      <c r="BJ575"/>
      <c r="BK575"/>
      <c r="BL575"/>
      <c r="BM575"/>
      <c r="BN575"/>
      <c r="BO575"/>
      <c r="BP575"/>
      <c r="BQ575"/>
      <c r="BR575" s="9"/>
      <c r="BS575" s="9"/>
      <c r="BT575" s="9"/>
      <c r="BU575" s="9"/>
      <c r="BV575" s="9"/>
      <c r="BW575" s="9"/>
      <c r="BX575" s="9"/>
      <c r="BY575" s="9"/>
      <c r="BZ575" s="9"/>
      <c r="CA575" s="9"/>
      <c r="CB575" s="9"/>
      <c r="CC575" s="9"/>
      <c r="CD575" s="9"/>
      <c r="CE575" s="9"/>
      <c r="CF575" s="9"/>
      <c r="CG575" s="9"/>
      <c r="CH575" s="9"/>
      <c r="CI575" s="9"/>
      <c r="CJ575" s="9"/>
      <c r="CK575" s="9"/>
      <c r="CL575" s="9"/>
      <c r="CM575" s="9"/>
      <c r="CN575" s="9"/>
      <c r="CO575" s="9"/>
      <c r="CP575" s="9"/>
      <c r="CQ575" s="9"/>
      <c r="CR575" s="9"/>
      <c r="CS575" s="9"/>
      <c r="CT575" s="9"/>
      <c r="CU575" s="9"/>
      <c r="CV575" s="9"/>
    </row>
    <row r="576" spans="1:100" x14ac:dyDescent="0.2">
      <c r="A576"/>
      <c r="B576"/>
      <c r="C576"/>
      <c r="D576"/>
      <c r="E576"/>
      <c r="F576"/>
      <c r="G576"/>
      <c r="H576"/>
      <c r="I576"/>
      <c r="J576"/>
      <c r="K576"/>
      <c r="L576"/>
      <c r="M576"/>
      <c r="N576"/>
      <c r="O576"/>
      <c r="P576"/>
      <c r="Q576"/>
      <c r="R576"/>
      <c r="S576"/>
      <c r="T576"/>
      <c r="U576"/>
      <c r="V576"/>
      <c r="W576"/>
      <c r="X576"/>
      <c r="Y576"/>
      <c r="Z576"/>
      <c r="AA576"/>
      <c r="AB576"/>
      <c r="AC576"/>
      <c r="AD576"/>
      <c r="AE576"/>
      <c r="AF576"/>
      <c r="AG576"/>
      <c r="AH576"/>
      <c r="AI576"/>
      <c r="AJ576"/>
      <c r="AK576"/>
      <c r="AL576"/>
      <c r="AM576"/>
      <c r="AN576"/>
      <c r="AO576"/>
      <c r="AP576"/>
      <c r="AQ576"/>
      <c r="AR576"/>
      <c r="AS576"/>
      <c r="AT576"/>
      <c r="AU576"/>
      <c r="AV576"/>
      <c r="AW576"/>
      <c r="AX576"/>
      <c r="AY576"/>
      <c r="AZ576"/>
      <c r="BA576"/>
      <c r="BB576"/>
      <c r="BC576"/>
      <c r="BD576"/>
      <c r="BE576"/>
      <c r="BF576"/>
      <c r="BG576"/>
      <c r="BH576"/>
      <c r="BI576"/>
      <c r="BJ576"/>
      <c r="BK576"/>
      <c r="BL576"/>
      <c r="BM576"/>
      <c r="BN576"/>
      <c r="BO576"/>
      <c r="BP576"/>
      <c r="BQ576"/>
      <c r="BR576" s="8"/>
      <c r="BS576" s="8"/>
      <c r="BT576" s="8"/>
      <c r="BU576" s="8"/>
      <c r="BV576" s="8"/>
      <c r="BW576" s="8"/>
      <c r="BX576" s="8"/>
      <c r="BY576" s="8"/>
      <c r="BZ576" s="8"/>
      <c r="CA576" s="8"/>
      <c r="CB576" s="8"/>
      <c r="CC576" s="8"/>
      <c r="CD576" s="8"/>
      <c r="CE576" s="8"/>
      <c r="CF576" s="8"/>
      <c r="CG576" s="8"/>
      <c r="CH576" s="8"/>
      <c r="CI576" s="8"/>
      <c r="CJ576" s="8"/>
      <c r="CK576" s="8"/>
      <c r="CL576" s="8"/>
      <c r="CM576" s="8"/>
      <c r="CN576" s="8"/>
      <c r="CO576" s="8"/>
      <c r="CP576" s="8"/>
      <c r="CQ576" s="8"/>
      <c r="CR576" s="8"/>
      <c r="CS576" s="8"/>
      <c r="CT576" s="8"/>
      <c r="CU576" s="8"/>
      <c r="CV576" s="8"/>
    </row>
    <row r="577" spans="1:100" x14ac:dyDescent="0.2">
      <c r="A577"/>
      <c r="B577"/>
      <c r="C577"/>
      <c r="D577"/>
      <c r="E577"/>
      <c r="F577"/>
      <c r="G577"/>
      <c r="H577"/>
      <c r="I577"/>
      <c r="J577"/>
      <c r="K577"/>
      <c r="L577"/>
      <c r="M577"/>
      <c r="N577"/>
      <c r="O577"/>
      <c r="P577"/>
      <c r="Q577"/>
      <c r="R577"/>
      <c r="S577"/>
      <c r="T577"/>
      <c r="U577"/>
      <c r="V577"/>
      <c r="W577"/>
      <c r="X577"/>
      <c r="Y577"/>
      <c r="Z577"/>
      <c r="AA577"/>
      <c r="AB577"/>
      <c r="AC577"/>
      <c r="AD577"/>
      <c r="AE577"/>
      <c r="AF577"/>
      <c r="AG577"/>
      <c r="AH577"/>
      <c r="AI577"/>
      <c r="AJ577"/>
      <c r="AK577"/>
      <c r="AL577"/>
      <c r="AM577"/>
      <c r="AN577"/>
      <c r="AO577"/>
      <c r="AP577"/>
      <c r="AQ577"/>
      <c r="AR577"/>
      <c r="AS577"/>
      <c r="AT577"/>
      <c r="AU577"/>
      <c r="AV577"/>
      <c r="AW577"/>
      <c r="AX577"/>
      <c r="AY577"/>
      <c r="AZ577"/>
      <c r="BA577"/>
      <c r="BB577"/>
      <c r="BC577"/>
      <c r="BD577"/>
      <c r="BE577"/>
      <c r="BF577"/>
      <c r="BG577"/>
      <c r="BH577"/>
      <c r="BI577"/>
      <c r="BJ577"/>
      <c r="BK577"/>
      <c r="BL577"/>
      <c r="BM577"/>
      <c r="BN577"/>
      <c r="BO577"/>
      <c r="BP577"/>
      <c r="BQ577"/>
      <c r="BR577" s="3"/>
      <c r="BS577" s="3"/>
      <c r="BT577" s="3"/>
      <c r="BU577" s="3"/>
      <c r="BV577" s="3"/>
      <c r="BW577" s="3"/>
      <c r="BX577" s="3"/>
      <c r="BY577" s="3"/>
      <c r="BZ577" s="3"/>
      <c r="CA577" s="3"/>
      <c r="CB577" s="3"/>
      <c r="CC577" s="3"/>
      <c r="CD577" s="3"/>
      <c r="CE577" s="3"/>
      <c r="CF577" s="3"/>
      <c r="CG577" s="3"/>
      <c r="CH577" s="3"/>
      <c r="CI577" s="3"/>
      <c r="CJ577" s="3"/>
      <c r="CK577" s="3"/>
      <c r="CL577" s="3"/>
      <c r="CM577" s="3"/>
      <c r="CN577" s="3"/>
      <c r="CO577" s="3"/>
      <c r="CP577" s="3"/>
      <c r="CQ577" s="3"/>
      <c r="CR577" s="3"/>
      <c r="CS577" s="3"/>
      <c r="CT577" s="3"/>
      <c r="CU577" s="3"/>
      <c r="CV577" s="3"/>
    </row>
    <row r="578" spans="1:100" x14ac:dyDescent="0.2">
      <c r="A578"/>
      <c r="B578"/>
      <c r="C578"/>
      <c r="D578"/>
      <c r="E578"/>
      <c r="F578"/>
      <c r="G578"/>
      <c r="H578"/>
      <c r="I578"/>
      <c r="J578"/>
      <c r="K578"/>
      <c r="L578"/>
      <c r="M578"/>
      <c r="N578"/>
      <c r="O578"/>
      <c r="P578"/>
      <c r="Q578"/>
      <c r="R578"/>
      <c r="S578"/>
      <c r="T578"/>
      <c r="U578"/>
      <c r="V578"/>
      <c r="W578"/>
      <c r="X578"/>
      <c r="Y578"/>
      <c r="Z578"/>
      <c r="AA578"/>
      <c r="AB578"/>
      <c r="AC578"/>
      <c r="AD578"/>
      <c r="AE578"/>
      <c r="AF578"/>
      <c r="AG578"/>
      <c r="AH578"/>
      <c r="AI578"/>
      <c r="AJ578"/>
      <c r="AK578"/>
      <c r="AL578"/>
      <c r="AM578"/>
      <c r="AN578"/>
      <c r="AO578"/>
      <c r="AP578"/>
      <c r="AQ578"/>
      <c r="AR578"/>
      <c r="AS578"/>
      <c r="AT578"/>
      <c r="AU578"/>
      <c r="AV578"/>
      <c r="AW578"/>
      <c r="AX578"/>
      <c r="AY578"/>
      <c r="AZ578"/>
      <c r="BA578"/>
      <c r="BB578"/>
      <c r="BC578"/>
      <c r="BD578"/>
      <c r="BE578"/>
      <c r="BF578"/>
      <c r="BG578"/>
      <c r="BH578"/>
      <c r="BI578"/>
      <c r="BJ578"/>
      <c r="BK578"/>
      <c r="BL578"/>
      <c r="BM578"/>
      <c r="BN578"/>
      <c r="BO578"/>
      <c r="BP578"/>
      <c r="BQ578"/>
      <c r="BR578" s="12"/>
      <c r="BS578" s="12"/>
      <c r="BT578" s="12"/>
      <c r="BU578" s="12"/>
      <c r="BV578" s="12"/>
      <c r="BW578" s="12"/>
      <c r="BX578" s="12"/>
      <c r="BY578" s="12"/>
      <c r="BZ578" s="12"/>
      <c r="CA578" s="12"/>
      <c r="CB578" s="12"/>
      <c r="CC578" s="12"/>
      <c r="CD578" s="12"/>
      <c r="CE578" s="12"/>
      <c r="CF578" s="12"/>
      <c r="CG578" s="12"/>
      <c r="CH578" s="12"/>
      <c r="CI578" s="12"/>
      <c r="CJ578" s="12"/>
      <c r="CK578" s="12"/>
      <c r="CL578" s="12"/>
      <c r="CM578" s="12"/>
      <c r="CN578" s="12"/>
      <c r="CO578" s="12"/>
      <c r="CP578" s="12"/>
      <c r="CQ578" s="12"/>
      <c r="CR578" s="12"/>
      <c r="CS578" s="12"/>
      <c r="CT578" s="12"/>
      <c r="CU578" s="12"/>
      <c r="CV578" s="12"/>
    </row>
    <row r="579" spans="1:100" x14ac:dyDescent="0.2">
      <c r="A579"/>
      <c r="B579"/>
      <c r="C579"/>
      <c r="D579"/>
      <c r="E579"/>
      <c r="F579"/>
      <c r="G579"/>
      <c r="H579"/>
      <c r="I579"/>
      <c r="J579"/>
      <c r="K579"/>
      <c r="L579"/>
      <c r="M579"/>
      <c r="N579"/>
      <c r="O579"/>
      <c r="P579"/>
      <c r="Q579"/>
      <c r="R579"/>
      <c r="S579"/>
      <c r="T579"/>
      <c r="U579"/>
      <c r="V579"/>
      <c r="W579"/>
      <c r="X579"/>
      <c r="Y579"/>
      <c r="Z579"/>
      <c r="AA579"/>
      <c r="AB579"/>
      <c r="AC579"/>
      <c r="AD579"/>
      <c r="AE579"/>
      <c r="AF579"/>
      <c r="AG579"/>
      <c r="AH579"/>
      <c r="AI579"/>
      <c r="AJ579"/>
      <c r="AK579"/>
      <c r="AL579"/>
      <c r="AM579"/>
      <c r="AN579"/>
      <c r="AO579"/>
      <c r="AP579"/>
      <c r="AQ579"/>
      <c r="AR579"/>
      <c r="AS579"/>
      <c r="AT579"/>
      <c r="AU579"/>
      <c r="AV579"/>
      <c r="AW579"/>
      <c r="AX579"/>
      <c r="AY579"/>
      <c r="AZ579"/>
      <c r="BA579"/>
      <c r="BB579"/>
      <c r="BC579"/>
      <c r="BD579"/>
      <c r="BE579"/>
      <c r="BF579"/>
      <c r="BG579"/>
      <c r="BH579"/>
      <c r="BI579"/>
      <c r="BJ579"/>
      <c r="BK579"/>
      <c r="BL579"/>
      <c r="BM579"/>
      <c r="BN579"/>
      <c r="BO579"/>
      <c r="BP579"/>
      <c r="BQ579"/>
      <c r="BR579" s="7"/>
      <c r="BS579" s="7"/>
      <c r="BT579" s="7"/>
      <c r="BU579" s="7"/>
      <c r="BV579" s="7"/>
      <c r="BW579" s="7"/>
      <c r="BX579" s="7"/>
      <c r="BY579" s="7"/>
      <c r="BZ579" s="7"/>
      <c r="CA579" s="7"/>
      <c r="CB579" s="7"/>
      <c r="CC579" s="7"/>
      <c r="CD579" s="7"/>
      <c r="CE579" s="7"/>
      <c r="CF579" s="7"/>
      <c r="CG579" s="7"/>
      <c r="CH579" s="7"/>
      <c r="CI579" s="7"/>
      <c r="CJ579" s="7"/>
      <c r="CK579" s="7"/>
      <c r="CL579" s="7"/>
      <c r="CM579" s="7"/>
      <c r="CN579" s="7"/>
      <c r="CO579" s="7"/>
      <c r="CP579" s="7"/>
      <c r="CQ579" s="7"/>
      <c r="CR579" s="7"/>
      <c r="CS579" s="7"/>
      <c r="CT579" s="7"/>
      <c r="CU579" s="7"/>
      <c r="CV579" s="7"/>
    </row>
    <row r="580" spans="1:100" ht="15.75" thickBot="1" x14ac:dyDescent="0.25">
      <c r="A580"/>
      <c r="B580"/>
      <c r="C580"/>
      <c r="D580"/>
      <c r="E580"/>
      <c r="F580"/>
      <c r="G580"/>
      <c r="H580"/>
      <c r="I580"/>
      <c r="J580"/>
      <c r="K580"/>
      <c r="L580"/>
      <c r="M580"/>
      <c r="N580"/>
      <c r="O580"/>
      <c r="P580"/>
      <c r="Q580"/>
      <c r="R580"/>
      <c r="S580"/>
      <c r="T580"/>
      <c r="U580"/>
      <c r="V580"/>
      <c r="W580"/>
      <c r="X580"/>
      <c r="Y580"/>
      <c r="Z580"/>
      <c r="AA580"/>
      <c r="AB580"/>
      <c r="AC580"/>
      <c r="AD580"/>
      <c r="AE580"/>
      <c r="AF580"/>
      <c r="AG580"/>
      <c r="AH580"/>
      <c r="AI580"/>
      <c r="AJ580"/>
      <c r="AK580"/>
      <c r="AL580"/>
      <c r="AM580"/>
      <c r="AN580"/>
      <c r="AO580"/>
      <c r="AP580"/>
      <c r="AQ580"/>
      <c r="AR580"/>
      <c r="AS580"/>
      <c r="AT580"/>
      <c r="AU580"/>
      <c r="AV580"/>
      <c r="AW580"/>
      <c r="AX580"/>
      <c r="AY580"/>
      <c r="AZ580"/>
      <c r="BA580"/>
      <c r="BB580"/>
      <c r="BC580"/>
      <c r="BD580"/>
      <c r="BE580"/>
      <c r="BF580"/>
      <c r="BG580"/>
      <c r="BH580"/>
      <c r="BI580"/>
      <c r="BJ580"/>
      <c r="BK580"/>
      <c r="BL580"/>
      <c r="BM580"/>
      <c r="BN580"/>
      <c r="BO580"/>
      <c r="BP580"/>
      <c r="BQ580"/>
      <c r="BR580" s="5"/>
      <c r="BS580" s="5"/>
      <c r="BT580" s="5"/>
      <c r="BU580" s="5"/>
      <c r="BV580" s="5"/>
      <c r="BW580" s="5"/>
      <c r="BX580" s="5"/>
      <c r="BY580" s="5"/>
      <c r="BZ580" s="5"/>
      <c r="CA580" s="5"/>
      <c r="CB580" s="5"/>
      <c r="CC580" s="5"/>
      <c r="CD580" s="5"/>
      <c r="CE580" s="5"/>
      <c r="CF580" s="5"/>
      <c r="CG580" s="5"/>
      <c r="CH580" s="5"/>
      <c r="CI580" s="5"/>
      <c r="CJ580" s="5"/>
      <c r="CK580" s="5"/>
      <c r="CL580" s="5"/>
      <c r="CM580" s="5"/>
      <c r="CN580" s="5"/>
      <c r="CO580" s="5"/>
      <c r="CP580" s="5"/>
      <c r="CQ580" s="5"/>
      <c r="CR580" s="5"/>
      <c r="CS580" s="5"/>
      <c r="CT580" s="5"/>
      <c r="CU580" s="5"/>
      <c r="CV580" s="5"/>
    </row>
    <row r="581" spans="1:100" x14ac:dyDescent="0.2">
      <c r="A581"/>
      <c r="B581"/>
      <c r="C581"/>
      <c r="D581"/>
      <c r="E581"/>
      <c r="F581"/>
      <c r="G581"/>
      <c r="H581"/>
      <c r="I581"/>
      <c r="J581"/>
      <c r="K581"/>
      <c r="L581"/>
      <c r="M581"/>
      <c r="N581"/>
      <c r="O581"/>
      <c r="P581"/>
      <c r="Q581"/>
      <c r="R581"/>
      <c r="S581"/>
      <c r="T581"/>
      <c r="U581"/>
      <c r="V581"/>
      <c r="W581"/>
      <c r="X581"/>
      <c r="Y581"/>
      <c r="Z581"/>
      <c r="AA581"/>
      <c r="AB581"/>
      <c r="AC581"/>
      <c r="AD581"/>
      <c r="AE581"/>
      <c r="AF581"/>
      <c r="AG581"/>
      <c r="AH581"/>
      <c r="AI581"/>
      <c r="AJ581"/>
      <c r="AK581"/>
      <c r="AL581"/>
      <c r="AM581"/>
      <c r="AN581"/>
      <c r="AO581"/>
      <c r="AP581"/>
      <c r="AQ581"/>
      <c r="AR581"/>
      <c r="AS581"/>
      <c r="AT581"/>
      <c r="AU581"/>
      <c r="AV581"/>
      <c r="AW581"/>
      <c r="AX581"/>
      <c r="AY581"/>
      <c r="AZ581"/>
      <c r="BA581"/>
      <c r="BB581"/>
      <c r="BC581"/>
      <c r="BD581"/>
      <c r="BE581"/>
      <c r="BF581"/>
      <c r="BG581"/>
      <c r="BH581"/>
      <c r="BI581"/>
      <c r="BJ581"/>
      <c r="BK581"/>
      <c r="BL581"/>
      <c r="BM581"/>
      <c r="BN581"/>
      <c r="BO581"/>
      <c r="BP581"/>
      <c r="BQ581"/>
      <c r="BR581" s="4"/>
      <c r="BS581" s="4"/>
      <c r="BT581" s="4"/>
      <c r="BU581" s="4"/>
      <c r="BV581" s="4"/>
      <c r="BW581" s="4"/>
      <c r="BX581" s="4"/>
      <c r="BY581" s="4"/>
      <c r="BZ581" s="4"/>
      <c r="CA581" s="4"/>
      <c r="CB581" s="4"/>
      <c r="CC581" s="4"/>
      <c r="CD581" s="4"/>
      <c r="CE581" s="4"/>
      <c r="CF581" s="4"/>
      <c r="CG581" s="4"/>
      <c r="CH581" s="4"/>
      <c r="CI581" s="4"/>
      <c r="CJ581" s="4"/>
      <c r="CK581" s="4"/>
      <c r="CL581" s="4"/>
      <c r="CM581" s="4"/>
      <c r="CN581" s="4"/>
      <c r="CO581" s="4"/>
      <c r="CP581" s="4"/>
      <c r="CQ581" s="4"/>
      <c r="CR581" s="4"/>
      <c r="CS581" s="4"/>
      <c r="CT581" s="4"/>
      <c r="CU581" s="4"/>
      <c r="CV581" s="4"/>
    </row>
    <row r="582" spans="1:100" x14ac:dyDescent="0.2">
      <c r="A582"/>
      <c r="B582"/>
      <c r="C582"/>
      <c r="D582"/>
      <c r="E582"/>
      <c r="F582"/>
      <c r="G582"/>
      <c r="H582"/>
      <c r="I582"/>
      <c r="J582"/>
      <c r="K582"/>
      <c r="L582"/>
      <c r="M582"/>
      <c r="N582"/>
      <c r="O582"/>
      <c r="P582"/>
      <c r="Q582"/>
      <c r="R582"/>
      <c r="S582"/>
      <c r="T582"/>
      <c r="U582"/>
      <c r="V582"/>
      <c r="W582"/>
      <c r="X582"/>
      <c r="Y582"/>
      <c r="Z582"/>
      <c r="AA582"/>
      <c r="AB582"/>
      <c r="AC582"/>
      <c r="AD582"/>
      <c r="AE582"/>
      <c r="AF582"/>
      <c r="AG582"/>
      <c r="AH582"/>
      <c r="AI582"/>
      <c r="AJ582"/>
      <c r="AK582"/>
      <c r="AL582"/>
      <c r="AM582"/>
      <c r="AN582"/>
      <c r="AO582"/>
      <c r="AP582"/>
      <c r="AQ582"/>
      <c r="AR582"/>
      <c r="AS582"/>
      <c r="AT582"/>
      <c r="AU582"/>
      <c r="AV582"/>
      <c r="AW582"/>
      <c r="AX582"/>
      <c r="AY582"/>
      <c r="AZ582"/>
      <c r="BA582"/>
      <c r="BB582"/>
      <c r="BC582"/>
      <c r="BD582"/>
      <c r="BE582"/>
      <c r="BF582"/>
      <c r="BG582"/>
      <c r="BH582"/>
      <c r="BI582"/>
      <c r="BJ582"/>
      <c r="BK582"/>
      <c r="BL582"/>
      <c r="BM582"/>
      <c r="BN582"/>
      <c r="BO582"/>
      <c r="BP582"/>
      <c r="BQ582"/>
      <c r="BR582" s="11"/>
      <c r="BS582" s="11"/>
      <c r="BT582" s="11"/>
      <c r="BU582" s="11"/>
      <c r="BV582" s="11"/>
      <c r="BW582" s="11"/>
      <c r="BX582" s="11"/>
      <c r="BY582" s="11"/>
      <c r="BZ582" s="11"/>
      <c r="CA582" s="11"/>
      <c r="CB582" s="11"/>
      <c r="CC582" s="11"/>
      <c r="CD582" s="11"/>
      <c r="CE582" s="11"/>
      <c r="CF582" s="11"/>
      <c r="CG582" s="11"/>
      <c r="CH582" s="11"/>
      <c r="CI582" s="11"/>
      <c r="CJ582" s="11"/>
      <c r="CK582" s="11"/>
      <c r="CL582" s="11"/>
      <c r="CM582" s="11"/>
      <c r="CN582" s="11"/>
      <c r="CO582" s="11"/>
      <c r="CP582" s="11"/>
      <c r="CQ582" s="11"/>
      <c r="CR582" s="11"/>
      <c r="CS582" s="11"/>
      <c r="CT582" s="11"/>
      <c r="CU582" s="11"/>
      <c r="CV582" s="11"/>
    </row>
    <row r="583" spans="1:100" x14ac:dyDescent="0.2">
      <c r="A583"/>
      <c r="B583"/>
      <c r="C583"/>
      <c r="D583"/>
      <c r="E583"/>
      <c r="F583"/>
      <c r="G583"/>
      <c r="H583"/>
      <c r="I583"/>
      <c r="J583"/>
      <c r="K583"/>
      <c r="L583"/>
      <c r="M583"/>
      <c r="N583"/>
      <c r="O583"/>
      <c r="P583"/>
      <c r="Q583"/>
      <c r="R583"/>
      <c r="S583"/>
      <c r="T583"/>
      <c r="U583"/>
      <c r="V583"/>
      <c r="W583"/>
      <c r="X583"/>
      <c r="Y583"/>
      <c r="Z583"/>
      <c r="AA583"/>
      <c r="AB583"/>
      <c r="AC583"/>
      <c r="AD583"/>
      <c r="AE583"/>
      <c r="AF583"/>
      <c r="AG583"/>
      <c r="AH583"/>
      <c r="AI583"/>
      <c r="AJ583"/>
      <c r="AK583"/>
      <c r="AL583"/>
      <c r="AM583"/>
      <c r="AN583"/>
      <c r="AO583"/>
      <c r="AP583"/>
      <c r="AQ583"/>
      <c r="AR583"/>
      <c r="AS583"/>
      <c r="AT583"/>
      <c r="AU583"/>
      <c r="AV583"/>
      <c r="AW583"/>
      <c r="AX583"/>
      <c r="AY583"/>
      <c r="AZ583"/>
      <c r="BA583"/>
      <c r="BB583"/>
      <c r="BC583"/>
      <c r="BD583"/>
      <c r="BE583"/>
      <c r="BF583"/>
      <c r="BG583"/>
      <c r="BH583"/>
      <c r="BI583"/>
      <c r="BJ583"/>
      <c r="BK583"/>
      <c r="BL583"/>
      <c r="BM583"/>
      <c r="BN583"/>
      <c r="BO583"/>
      <c r="BP583"/>
      <c r="BQ583"/>
      <c r="BR583" s="6"/>
      <c r="BS583" s="6"/>
      <c r="BT583" s="6"/>
      <c r="BU583" s="6"/>
      <c r="BV583" s="6"/>
      <c r="BW583" s="6"/>
      <c r="BX583" s="6"/>
      <c r="BY583" s="6"/>
      <c r="BZ583" s="6"/>
      <c r="CA583" s="6"/>
      <c r="CB583" s="6"/>
      <c r="CC583" s="6"/>
      <c r="CD583" s="6"/>
      <c r="CE583" s="6"/>
      <c r="CF583" s="6"/>
      <c r="CG583" s="6"/>
      <c r="CH583" s="6"/>
      <c r="CI583" s="6"/>
      <c r="CJ583" s="6"/>
      <c r="CK583" s="6"/>
      <c r="CL583" s="6"/>
      <c r="CM583" s="6"/>
      <c r="CN583" s="6"/>
      <c r="CO583" s="6"/>
      <c r="CP583" s="6"/>
      <c r="CQ583" s="6"/>
      <c r="CR583" s="6"/>
      <c r="CS583" s="6"/>
      <c r="CT583" s="6"/>
      <c r="CU583" s="6"/>
      <c r="CV583" s="6"/>
    </row>
    <row r="584" spans="1:100" x14ac:dyDescent="0.2">
      <c r="A584"/>
      <c r="B584"/>
      <c r="C584"/>
      <c r="D584"/>
      <c r="E584"/>
      <c r="F584"/>
      <c r="G584"/>
      <c r="H584"/>
      <c r="I584"/>
      <c r="J584"/>
      <c r="K584"/>
      <c r="L584"/>
      <c r="M584"/>
      <c r="N584"/>
      <c r="O584"/>
      <c r="P584"/>
      <c r="Q584"/>
      <c r="R584"/>
      <c r="S584"/>
      <c r="T584"/>
      <c r="U584"/>
      <c r="V584"/>
      <c r="W584"/>
      <c r="X584"/>
      <c r="Y584"/>
      <c r="Z584"/>
      <c r="AA584"/>
      <c r="AB584"/>
      <c r="AC584"/>
      <c r="AD584"/>
      <c r="AE584"/>
      <c r="AF584"/>
      <c r="AG584"/>
      <c r="AH584"/>
      <c r="AI584"/>
      <c r="AJ584"/>
      <c r="AK584"/>
      <c r="AL584"/>
      <c r="AM584"/>
      <c r="AN584"/>
      <c r="AO584"/>
      <c r="AP584"/>
      <c r="AQ584"/>
      <c r="AR584"/>
      <c r="AS584"/>
      <c r="AT584"/>
      <c r="AU584"/>
      <c r="AV584"/>
      <c r="AW584"/>
      <c r="AX584"/>
      <c r="AY584"/>
      <c r="AZ584"/>
      <c r="BA584"/>
      <c r="BB584"/>
      <c r="BC584"/>
      <c r="BD584"/>
      <c r="BE584"/>
      <c r="BF584"/>
      <c r="BG584"/>
      <c r="BH584"/>
      <c r="BI584"/>
      <c r="BJ584"/>
      <c r="BK584"/>
      <c r="BL584"/>
      <c r="BM584"/>
      <c r="BN584"/>
      <c r="BO584"/>
      <c r="BP584"/>
      <c r="BQ584"/>
      <c r="BR584" s="10"/>
      <c r="BS584" s="10"/>
      <c r="BT584" s="10"/>
      <c r="BU584" s="10"/>
      <c r="BV584" s="10"/>
      <c r="BW584" s="10"/>
      <c r="BX584" s="10"/>
      <c r="BY584" s="10"/>
      <c r="BZ584" s="10"/>
      <c r="CA584" s="10"/>
      <c r="CB584" s="10"/>
      <c r="CC584" s="10"/>
      <c r="CD584" s="10"/>
      <c r="CE584" s="10"/>
      <c r="CF584" s="10"/>
      <c r="CG584" s="10"/>
      <c r="CH584" s="10"/>
      <c r="CI584" s="10"/>
      <c r="CJ584" s="10"/>
      <c r="CK584" s="10"/>
      <c r="CL584" s="10"/>
      <c r="CM584" s="10"/>
      <c r="CN584" s="10"/>
      <c r="CO584" s="10"/>
      <c r="CP584" s="10"/>
      <c r="CQ584" s="10"/>
      <c r="CR584" s="10"/>
      <c r="CS584" s="10"/>
      <c r="CT584" s="10"/>
      <c r="CU584" s="10"/>
      <c r="CV584" s="10"/>
    </row>
    <row r="585" spans="1:100" x14ac:dyDescent="0.2">
      <c r="A585"/>
      <c r="B585"/>
      <c r="C585"/>
      <c r="D585"/>
      <c r="E585"/>
      <c r="F585"/>
      <c r="G585"/>
      <c r="H585"/>
      <c r="I585"/>
      <c r="J585"/>
      <c r="K585"/>
      <c r="L585"/>
      <c r="M585"/>
      <c r="N585"/>
      <c r="O585"/>
      <c r="P585"/>
      <c r="Q585"/>
      <c r="R585"/>
      <c r="S585"/>
      <c r="T585"/>
      <c r="U585"/>
      <c r="V585"/>
      <c r="W585"/>
      <c r="X585"/>
      <c r="Y585"/>
      <c r="Z585"/>
      <c r="AA585"/>
      <c r="AB585"/>
      <c r="AC585"/>
      <c r="AD585"/>
      <c r="AE585"/>
      <c r="AF585"/>
      <c r="AG585"/>
      <c r="AH585"/>
      <c r="AI585"/>
      <c r="AJ585"/>
      <c r="AK585"/>
      <c r="AL585"/>
      <c r="AM585"/>
      <c r="AN585"/>
      <c r="AO585"/>
      <c r="AP585"/>
      <c r="AQ585"/>
      <c r="AR585"/>
      <c r="AS585"/>
      <c r="AT585"/>
      <c r="AU585"/>
      <c r="AV585"/>
      <c r="AW585"/>
      <c r="AX585"/>
      <c r="AY585"/>
      <c r="AZ585"/>
      <c r="BA585"/>
      <c r="BB585"/>
      <c r="BC585"/>
      <c r="BD585"/>
      <c r="BE585"/>
      <c r="BF585"/>
      <c r="BG585"/>
      <c r="BH585"/>
      <c r="BI585"/>
      <c r="BJ585"/>
      <c r="BK585"/>
      <c r="BL585"/>
      <c r="BM585"/>
      <c r="BN585"/>
      <c r="BO585"/>
      <c r="BP585"/>
      <c r="BQ585"/>
      <c r="BR585" s="9"/>
      <c r="BS585" s="9"/>
      <c r="BT585" s="9"/>
      <c r="BU585" s="9"/>
      <c r="BV585" s="9"/>
      <c r="BW585" s="9"/>
      <c r="BX585" s="9"/>
      <c r="BY585" s="9"/>
      <c r="BZ585" s="9"/>
      <c r="CA585" s="9"/>
      <c r="CB585" s="9"/>
      <c r="CC585" s="9"/>
      <c r="CD585" s="9"/>
      <c r="CE585" s="9"/>
      <c r="CF585" s="9"/>
      <c r="CG585" s="9"/>
      <c r="CH585" s="9"/>
      <c r="CI585" s="9"/>
      <c r="CJ585" s="9"/>
      <c r="CK585" s="9"/>
      <c r="CL585" s="9"/>
      <c r="CM585" s="9"/>
      <c r="CN585" s="9"/>
      <c r="CO585" s="9"/>
      <c r="CP585" s="9"/>
      <c r="CQ585" s="9"/>
      <c r="CR585" s="9"/>
      <c r="CS585" s="9"/>
      <c r="CT585" s="9"/>
      <c r="CU585" s="9"/>
      <c r="CV585" s="9"/>
    </row>
    <row r="586" spans="1:100" x14ac:dyDescent="0.2">
      <c r="A586"/>
      <c r="B586"/>
      <c r="C586"/>
      <c r="D586"/>
      <c r="E586"/>
      <c r="F586"/>
      <c r="G586"/>
      <c r="H586"/>
      <c r="I586"/>
      <c r="J586"/>
      <c r="K586"/>
      <c r="L586"/>
      <c r="M586"/>
      <c r="N586"/>
      <c r="O586"/>
      <c r="P586"/>
      <c r="Q586"/>
      <c r="R586"/>
      <c r="S586"/>
      <c r="T586"/>
      <c r="U586"/>
      <c r="V586"/>
      <c r="W586"/>
      <c r="X586"/>
      <c r="Y586"/>
      <c r="Z586"/>
      <c r="AA586"/>
      <c r="AB586"/>
      <c r="AC586"/>
      <c r="AD586"/>
      <c r="AE586"/>
      <c r="AF586"/>
      <c r="AG586"/>
      <c r="AH586"/>
      <c r="AI586"/>
      <c r="AJ586"/>
      <c r="AK586"/>
      <c r="AL586"/>
      <c r="AM586"/>
      <c r="AN586"/>
      <c r="AO586"/>
      <c r="AP586"/>
      <c r="AQ586"/>
      <c r="AR586"/>
      <c r="AS586"/>
      <c r="AT586"/>
      <c r="AU586"/>
      <c r="AV586"/>
      <c r="AW586"/>
      <c r="AX586"/>
      <c r="AY586"/>
      <c r="AZ586"/>
      <c r="BA586"/>
      <c r="BB586"/>
      <c r="BC586"/>
      <c r="BD586"/>
      <c r="BE586"/>
      <c r="BF586"/>
      <c r="BG586"/>
      <c r="BH586"/>
      <c r="BI586"/>
      <c r="BJ586"/>
      <c r="BK586"/>
      <c r="BL586"/>
      <c r="BM586"/>
      <c r="BN586"/>
      <c r="BO586"/>
      <c r="BP586"/>
      <c r="BQ586"/>
      <c r="BR586" s="8"/>
      <c r="BS586" s="8"/>
      <c r="BT586" s="8"/>
      <c r="BU586" s="8"/>
      <c r="BV586" s="8"/>
      <c r="BW586" s="8"/>
      <c r="BX586" s="8"/>
      <c r="BY586" s="8"/>
      <c r="BZ586" s="8"/>
      <c r="CA586" s="8"/>
      <c r="CB586" s="8"/>
      <c r="CC586" s="8"/>
      <c r="CD586" s="8"/>
      <c r="CE586" s="8"/>
      <c r="CF586" s="8"/>
      <c r="CG586" s="8"/>
      <c r="CH586" s="8"/>
      <c r="CI586" s="8"/>
      <c r="CJ586" s="8"/>
      <c r="CK586" s="8"/>
      <c r="CL586" s="8"/>
      <c r="CM586" s="8"/>
      <c r="CN586" s="8"/>
      <c r="CO586" s="8"/>
      <c r="CP586" s="8"/>
      <c r="CQ586" s="8"/>
      <c r="CR586" s="8"/>
      <c r="CS586" s="8"/>
      <c r="CT586" s="8"/>
      <c r="CU586" s="8"/>
      <c r="CV586" s="8"/>
    </row>
    <row r="587" spans="1:100" x14ac:dyDescent="0.2">
      <c r="A587"/>
      <c r="B587"/>
      <c r="C587"/>
      <c r="D587"/>
      <c r="E587"/>
      <c r="F587"/>
      <c r="G587"/>
      <c r="H587"/>
      <c r="I587"/>
      <c r="J587"/>
      <c r="K587"/>
      <c r="L587"/>
      <c r="M587"/>
      <c r="N587"/>
      <c r="O587"/>
      <c r="P587"/>
      <c r="Q587"/>
      <c r="R587"/>
      <c r="S587"/>
      <c r="T587"/>
      <c r="U587"/>
      <c r="V587"/>
      <c r="W587"/>
      <c r="X587"/>
      <c r="Y587"/>
      <c r="Z587"/>
      <c r="AA587"/>
      <c r="AB587"/>
      <c r="AC587"/>
      <c r="AD587"/>
      <c r="AE587"/>
      <c r="AF587"/>
      <c r="AG587"/>
      <c r="AH587"/>
      <c r="AI587"/>
      <c r="AJ587"/>
      <c r="AK587"/>
      <c r="AL587"/>
      <c r="AM587"/>
      <c r="AN587"/>
      <c r="AO587"/>
      <c r="AP587"/>
      <c r="AQ587"/>
      <c r="AR587"/>
      <c r="AS587"/>
      <c r="AT587"/>
      <c r="AU587"/>
      <c r="AV587"/>
      <c r="AW587"/>
      <c r="AX587"/>
      <c r="AY587"/>
      <c r="AZ587"/>
      <c r="BA587"/>
      <c r="BB587"/>
      <c r="BC587"/>
      <c r="BD587"/>
      <c r="BE587"/>
      <c r="BF587"/>
      <c r="BG587"/>
      <c r="BH587"/>
      <c r="BI587"/>
      <c r="BJ587"/>
      <c r="BK587"/>
      <c r="BL587"/>
      <c r="BM587"/>
      <c r="BN587"/>
      <c r="BO587"/>
      <c r="BP587"/>
      <c r="BQ587"/>
      <c r="BR587" s="3"/>
      <c r="BS587" s="3"/>
      <c r="BT587" s="3"/>
      <c r="BU587" s="3"/>
      <c r="BV587" s="3"/>
      <c r="BW587" s="3"/>
      <c r="BX587" s="3"/>
      <c r="BY587" s="3"/>
      <c r="BZ587" s="3"/>
      <c r="CA587" s="3"/>
      <c r="CB587" s="3"/>
      <c r="CC587" s="3"/>
      <c r="CD587" s="3"/>
      <c r="CE587" s="3"/>
      <c r="CF587" s="3"/>
      <c r="CG587" s="3"/>
      <c r="CH587" s="3"/>
      <c r="CI587" s="3"/>
      <c r="CJ587" s="3"/>
      <c r="CK587" s="3"/>
      <c r="CL587" s="3"/>
      <c r="CM587" s="3"/>
      <c r="CN587" s="3"/>
      <c r="CO587" s="3"/>
      <c r="CP587" s="3"/>
      <c r="CQ587" s="3"/>
      <c r="CR587" s="3"/>
      <c r="CS587" s="3"/>
      <c r="CT587" s="3"/>
      <c r="CU587" s="3"/>
      <c r="CV587" s="3"/>
    </row>
    <row r="588" spans="1:100" x14ac:dyDescent="0.2">
      <c r="A588"/>
      <c r="B588"/>
      <c r="C588"/>
      <c r="D588"/>
      <c r="E588"/>
      <c r="F588"/>
      <c r="G588"/>
      <c r="H588"/>
      <c r="I588"/>
      <c r="J588"/>
      <c r="K588"/>
      <c r="L588"/>
      <c r="M588"/>
      <c r="N588"/>
      <c r="O588"/>
      <c r="P588"/>
      <c r="Q588"/>
      <c r="R588"/>
      <c r="S588"/>
      <c r="T588"/>
      <c r="U588"/>
      <c r="V588"/>
      <c r="W588"/>
      <c r="X588"/>
      <c r="Y588"/>
      <c r="Z588"/>
      <c r="AA588"/>
      <c r="AB588"/>
      <c r="AC588"/>
      <c r="AD588"/>
      <c r="AE588"/>
      <c r="AF588"/>
      <c r="AG588"/>
      <c r="AH588"/>
      <c r="AI588"/>
      <c r="AJ588"/>
      <c r="AK588"/>
      <c r="AL588"/>
      <c r="AM588"/>
      <c r="AN588"/>
      <c r="AO588"/>
      <c r="AP588"/>
      <c r="AQ588"/>
      <c r="AR588"/>
      <c r="AS588"/>
      <c r="AT588"/>
      <c r="AU588"/>
      <c r="AV588"/>
      <c r="AW588"/>
      <c r="AX588"/>
      <c r="AY588"/>
      <c r="AZ588"/>
      <c r="BA588"/>
      <c r="BB588"/>
      <c r="BC588"/>
      <c r="BD588"/>
      <c r="BE588"/>
      <c r="BF588"/>
      <c r="BG588"/>
      <c r="BH588"/>
      <c r="BI588"/>
      <c r="BJ588"/>
      <c r="BK588"/>
      <c r="BL588"/>
      <c r="BM588"/>
      <c r="BN588"/>
      <c r="BO588"/>
      <c r="BP588"/>
      <c r="BQ588"/>
      <c r="BR588" s="12"/>
      <c r="BS588" s="12"/>
      <c r="BT588" s="12"/>
      <c r="BU588" s="12"/>
      <c r="BV588" s="12"/>
      <c r="BW588" s="12"/>
      <c r="BX588" s="12"/>
      <c r="BY588" s="12"/>
      <c r="BZ588" s="12"/>
      <c r="CA588" s="12"/>
      <c r="CB588" s="12"/>
      <c r="CC588" s="12"/>
      <c r="CD588" s="12"/>
      <c r="CE588" s="12"/>
      <c r="CF588" s="12"/>
      <c r="CG588" s="12"/>
      <c r="CH588" s="12"/>
      <c r="CI588" s="12"/>
      <c r="CJ588" s="12"/>
      <c r="CK588" s="12"/>
      <c r="CL588" s="12"/>
      <c r="CM588" s="12"/>
      <c r="CN588" s="12"/>
      <c r="CO588" s="12"/>
      <c r="CP588" s="12"/>
      <c r="CQ588" s="12"/>
      <c r="CR588" s="12"/>
      <c r="CS588" s="12"/>
      <c r="CT588" s="12"/>
      <c r="CU588" s="12"/>
      <c r="CV588" s="12"/>
    </row>
    <row r="589" spans="1:100" x14ac:dyDescent="0.2">
      <c r="A589"/>
      <c r="B589"/>
      <c r="C589"/>
      <c r="D589"/>
      <c r="E589"/>
      <c r="F589"/>
      <c r="G589"/>
      <c r="H589"/>
      <c r="I589"/>
      <c r="J589"/>
      <c r="K589"/>
      <c r="L589"/>
      <c r="M589"/>
      <c r="N589"/>
      <c r="O589"/>
      <c r="P589"/>
      <c r="Q589"/>
      <c r="R589"/>
      <c r="S589"/>
      <c r="T589"/>
      <c r="U589"/>
      <c r="V589"/>
      <c r="W589"/>
      <c r="X589"/>
      <c r="Y589"/>
      <c r="Z589"/>
      <c r="AA589"/>
      <c r="AB589"/>
      <c r="AC589"/>
      <c r="AD589"/>
      <c r="AE589"/>
      <c r="AF589"/>
      <c r="AG589"/>
      <c r="AH589"/>
      <c r="AI589"/>
      <c r="AJ589"/>
      <c r="AK589"/>
      <c r="AL589"/>
      <c r="AM589"/>
      <c r="AN589"/>
      <c r="AO589"/>
      <c r="AP589"/>
      <c r="AQ589"/>
      <c r="AR589"/>
      <c r="AS589"/>
      <c r="AT589"/>
      <c r="AU589"/>
      <c r="AV589"/>
      <c r="AW589"/>
      <c r="AX589"/>
      <c r="AY589"/>
      <c r="AZ589"/>
      <c r="BA589"/>
      <c r="BB589"/>
      <c r="BC589"/>
      <c r="BD589"/>
      <c r="BE589"/>
      <c r="BF589"/>
      <c r="BG589"/>
      <c r="BH589"/>
      <c r="BI589"/>
      <c r="BJ589"/>
      <c r="BK589"/>
      <c r="BL589"/>
      <c r="BM589"/>
      <c r="BN589"/>
      <c r="BO589"/>
      <c r="BP589"/>
      <c r="BQ589"/>
      <c r="BR589" s="7"/>
      <c r="BS589" s="7"/>
      <c r="BT589" s="7"/>
      <c r="BU589" s="7"/>
      <c r="BV589" s="7"/>
      <c r="BW589" s="7"/>
      <c r="BX589" s="7"/>
      <c r="BY589" s="7"/>
      <c r="BZ589" s="7"/>
      <c r="CA589" s="7"/>
      <c r="CB589" s="7"/>
      <c r="CC589" s="7"/>
      <c r="CD589" s="7"/>
      <c r="CE589" s="7"/>
      <c r="CF589" s="7"/>
      <c r="CG589" s="7"/>
      <c r="CH589" s="7"/>
      <c r="CI589" s="7"/>
      <c r="CJ589" s="7"/>
      <c r="CK589" s="7"/>
      <c r="CL589" s="7"/>
      <c r="CM589" s="7"/>
      <c r="CN589" s="7"/>
      <c r="CO589" s="7"/>
      <c r="CP589" s="7"/>
      <c r="CQ589" s="7"/>
      <c r="CR589" s="7"/>
      <c r="CS589" s="7"/>
      <c r="CT589" s="7"/>
      <c r="CU589" s="7"/>
      <c r="CV589" s="7"/>
    </row>
    <row r="590" spans="1:100" ht="15.75" thickBot="1" x14ac:dyDescent="0.25">
      <c r="A590"/>
      <c r="B590"/>
      <c r="C590"/>
      <c r="D590"/>
      <c r="E590"/>
      <c r="F590"/>
      <c r="G590"/>
      <c r="H590"/>
      <c r="I590"/>
      <c r="J590"/>
      <c r="K590"/>
      <c r="L590"/>
      <c r="M590"/>
      <c r="N590"/>
      <c r="O590"/>
      <c r="P590"/>
      <c r="Q590"/>
      <c r="R590"/>
      <c r="S590"/>
      <c r="T590"/>
      <c r="U590"/>
      <c r="V590"/>
      <c r="W590"/>
      <c r="X590"/>
      <c r="Y590"/>
      <c r="Z590"/>
      <c r="AA590"/>
      <c r="AB590"/>
      <c r="AC590"/>
      <c r="AD590"/>
      <c r="AE590"/>
      <c r="AF590"/>
      <c r="AG590"/>
      <c r="AH590"/>
      <c r="AI590"/>
      <c r="AJ590"/>
      <c r="AK590"/>
      <c r="AL590"/>
      <c r="AM590"/>
      <c r="AN590"/>
      <c r="AO590"/>
      <c r="AP590"/>
      <c r="AQ590"/>
      <c r="AR590"/>
      <c r="AS590"/>
      <c r="AT590"/>
      <c r="AU590"/>
      <c r="AV590"/>
      <c r="AW590"/>
      <c r="AX590"/>
      <c r="AY590"/>
      <c r="AZ590"/>
      <c r="BA590"/>
      <c r="BB590"/>
      <c r="BC590"/>
      <c r="BD590"/>
      <c r="BE590"/>
      <c r="BF590"/>
      <c r="BG590"/>
      <c r="BH590"/>
      <c r="BI590"/>
      <c r="BJ590"/>
      <c r="BK590"/>
      <c r="BL590"/>
      <c r="BM590"/>
      <c r="BN590"/>
      <c r="BO590"/>
      <c r="BP590"/>
      <c r="BQ590"/>
      <c r="BR590" s="5"/>
      <c r="BS590" s="5"/>
      <c r="BT590" s="5"/>
      <c r="BU590" s="5"/>
      <c r="BV590" s="5"/>
      <c r="BW590" s="5"/>
      <c r="BX590" s="5"/>
      <c r="BY590" s="5"/>
      <c r="BZ590" s="5"/>
      <c r="CA590" s="5"/>
      <c r="CB590" s="5"/>
      <c r="CC590" s="5"/>
      <c r="CD590" s="5"/>
      <c r="CE590" s="5"/>
      <c r="CF590" s="5"/>
      <c r="CG590" s="5"/>
      <c r="CH590" s="5"/>
      <c r="CI590" s="5"/>
      <c r="CJ590" s="5"/>
      <c r="CK590" s="5"/>
      <c r="CL590" s="5"/>
      <c r="CM590" s="5"/>
      <c r="CN590" s="5"/>
      <c r="CO590" s="5"/>
      <c r="CP590" s="5"/>
      <c r="CQ590" s="5"/>
      <c r="CR590" s="5"/>
      <c r="CS590" s="5"/>
      <c r="CT590" s="5"/>
      <c r="CU590" s="5"/>
      <c r="CV590" s="5"/>
    </row>
    <row r="591" spans="1:100" x14ac:dyDescent="0.2">
      <c r="A591"/>
      <c r="B591"/>
      <c r="C591"/>
      <c r="D591"/>
      <c r="E591"/>
      <c r="F591"/>
      <c r="G591"/>
      <c r="H591"/>
      <c r="I591"/>
      <c r="J591"/>
      <c r="K591"/>
      <c r="L591"/>
      <c r="M591"/>
      <c r="N591"/>
      <c r="O591"/>
      <c r="P591"/>
      <c r="Q591"/>
      <c r="R591"/>
      <c r="S591"/>
      <c r="T591"/>
      <c r="U591"/>
      <c r="V591"/>
      <c r="W591"/>
      <c r="X591"/>
      <c r="Y591"/>
      <c r="Z591"/>
      <c r="AA591"/>
      <c r="AB591"/>
      <c r="AC591"/>
      <c r="AD591"/>
      <c r="AE591"/>
      <c r="AF591"/>
      <c r="AG591"/>
      <c r="AH591"/>
      <c r="AI591"/>
      <c r="AJ591"/>
      <c r="AK591"/>
      <c r="AL591"/>
      <c r="AM591"/>
      <c r="AN591"/>
      <c r="AO591"/>
      <c r="AP591"/>
      <c r="AQ591"/>
      <c r="AR591"/>
      <c r="AS591"/>
      <c r="AT591"/>
      <c r="AU591"/>
      <c r="AV591"/>
      <c r="AW591"/>
      <c r="AX591"/>
      <c r="AY591"/>
      <c r="AZ591"/>
      <c r="BA591"/>
      <c r="BB591"/>
      <c r="BC591"/>
      <c r="BD591"/>
      <c r="BE591"/>
      <c r="BF591"/>
      <c r="BG591"/>
      <c r="BH591"/>
      <c r="BI591"/>
      <c r="BJ591"/>
      <c r="BK591"/>
      <c r="BL591"/>
      <c r="BM591"/>
      <c r="BN591"/>
      <c r="BO591"/>
      <c r="BP591"/>
      <c r="BQ591"/>
      <c r="BR591" s="4"/>
      <c r="BS591" s="4"/>
      <c r="BT591" s="4"/>
      <c r="BU591" s="4"/>
      <c r="BV591" s="4"/>
      <c r="BW591" s="4"/>
      <c r="BX591" s="4"/>
      <c r="BY591" s="4"/>
      <c r="BZ591" s="4"/>
      <c r="CA591" s="4"/>
      <c r="CB591" s="4"/>
      <c r="CC591" s="4"/>
      <c r="CD591" s="4"/>
      <c r="CE591" s="4"/>
      <c r="CF591" s="4"/>
      <c r="CG591" s="4"/>
      <c r="CH591" s="4"/>
      <c r="CI591" s="4"/>
      <c r="CJ591" s="4"/>
      <c r="CK591" s="4"/>
      <c r="CL591" s="4"/>
      <c r="CM591" s="4"/>
      <c r="CN591" s="4"/>
      <c r="CO591" s="4"/>
      <c r="CP591" s="4"/>
      <c r="CQ591" s="4"/>
      <c r="CR591" s="4"/>
      <c r="CS591" s="4"/>
      <c r="CT591" s="4"/>
      <c r="CU591" s="4"/>
      <c r="CV591" s="4"/>
    </row>
    <row r="592" spans="1:100" x14ac:dyDescent="0.2">
      <c r="A592"/>
      <c r="B592"/>
      <c r="C592"/>
      <c r="D592"/>
      <c r="E592"/>
      <c r="F592"/>
      <c r="G592"/>
      <c r="H592"/>
      <c r="I592"/>
      <c r="J592"/>
      <c r="K592"/>
      <c r="L592"/>
      <c r="M592"/>
      <c r="N592"/>
      <c r="O592"/>
      <c r="P592"/>
      <c r="Q592"/>
      <c r="R592"/>
      <c r="S592"/>
      <c r="T592"/>
      <c r="U592"/>
      <c r="V592"/>
      <c r="W592"/>
      <c r="X592"/>
      <c r="Y592"/>
      <c r="Z592"/>
      <c r="AA592"/>
      <c r="AB592"/>
      <c r="AC592"/>
      <c r="AD592"/>
      <c r="AE592"/>
      <c r="AF592"/>
      <c r="AG592"/>
      <c r="AH592"/>
      <c r="AI592"/>
      <c r="AJ592"/>
      <c r="AK592"/>
      <c r="AL592"/>
      <c r="AM592"/>
      <c r="AN592"/>
      <c r="AO592"/>
      <c r="AP592"/>
      <c r="AQ592"/>
      <c r="AR592"/>
      <c r="AS592"/>
      <c r="AT592"/>
      <c r="AU592"/>
      <c r="AV592"/>
      <c r="AW592"/>
      <c r="AX592"/>
      <c r="AY592"/>
      <c r="AZ592"/>
      <c r="BA592"/>
      <c r="BB592"/>
      <c r="BC592"/>
      <c r="BD592"/>
      <c r="BE592"/>
      <c r="BF592"/>
      <c r="BG592"/>
      <c r="BH592"/>
      <c r="BI592"/>
      <c r="BJ592"/>
      <c r="BK592"/>
      <c r="BL592"/>
      <c r="BM592"/>
      <c r="BN592"/>
      <c r="BO592"/>
      <c r="BP592"/>
      <c r="BQ592"/>
      <c r="BR592" s="11"/>
      <c r="BS592" s="11"/>
      <c r="BT592" s="11"/>
      <c r="BU592" s="11"/>
      <c r="BV592" s="11"/>
      <c r="BW592" s="11"/>
      <c r="BX592" s="11"/>
      <c r="BY592" s="11"/>
      <c r="BZ592" s="11"/>
      <c r="CA592" s="11"/>
      <c r="CB592" s="11"/>
      <c r="CC592" s="11"/>
      <c r="CD592" s="11"/>
      <c r="CE592" s="11"/>
      <c r="CF592" s="11"/>
      <c r="CG592" s="11"/>
      <c r="CH592" s="11"/>
      <c r="CI592" s="11"/>
      <c r="CJ592" s="11"/>
      <c r="CK592" s="11"/>
      <c r="CL592" s="11"/>
      <c r="CM592" s="11"/>
      <c r="CN592" s="11"/>
      <c r="CO592" s="11"/>
      <c r="CP592" s="11"/>
      <c r="CQ592" s="11"/>
      <c r="CR592" s="11"/>
      <c r="CS592" s="11"/>
      <c r="CT592" s="11"/>
      <c r="CU592" s="11"/>
      <c r="CV592" s="11"/>
    </row>
    <row r="593" spans="1:100" x14ac:dyDescent="0.2">
      <c r="A593"/>
      <c r="B593"/>
      <c r="C593"/>
      <c r="D593"/>
      <c r="E593"/>
      <c r="F593"/>
      <c r="G593"/>
      <c r="H593"/>
      <c r="I593"/>
      <c r="J593"/>
      <c r="K593"/>
      <c r="L593"/>
      <c r="M593"/>
      <c r="N593"/>
      <c r="O593"/>
      <c r="P593"/>
      <c r="Q593"/>
      <c r="R593"/>
      <c r="S593"/>
      <c r="T593"/>
      <c r="U593"/>
      <c r="V593"/>
      <c r="W593"/>
      <c r="X593"/>
      <c r="Y593"/>
      <c r="Z593"/>
      <c r="AA593"/>
      <c r="AB593"/>
      <c r="AC593"/>
      <c r="AD593"/>
      <c r="AE593"/>
      <c r="AF593"/>
      <c r="AG593"/>
      <c r="AH593"/>
      <c r="AI593"/>
      <c r="AJ593"/>
      <c r="AK593"/>
      <c r="AL593"/>
      <c r="AM593"/>
      <c r="AN593"/>
      <c r="AO593"/>
      <c r="AP593"/>
      <c r="AQ593"/>
      <c r="AR593"/>
      <c r="AS593"/>
      <c r="AT593"/>
      <c r="AU593"/>
      <c r="AV593"/>
      <c r="AW593"/>
      <c r="AX593"/>
      <c r="AY593"/>
      <c r="AZ593"/>
      <c r="BA593"/>
      <c r="BB593"/>
      <c r="BC593"/>
      <c r="BD593"/>
      <c r="BE593"/>
      <c r="BF593"/>
      <c r="BG593"/>
      <c r="BH593"/>
      <c r="BI593"/>
      <c r="BJ593"/>
      <c r="BK593"/>
      <c r="BL593"/>
      <c r="BM593"/>
      <c r="BN593"/>
      <c r="BO593"/>
      <c r="BP593"/>
      <c r="BQ593"/>
      <c r="BR593" s="6"/>
      <c r="BS593" s="6"/>
      <c r="BT593" s="6"/>
      <c r="BU593" s="6"/>
      <c r="BV593" s="6"/>
      <c r="BW593" s="6"/>
      <c r="BX593" s="6"/>
      <c r="BY593" s="6"/>
      <c r="BZ593" s="6"/>
      <c r="CA593" s="6"/>
      <c r="CB593" s="6"/>
      <c r="CC593" s="6"/>
      <c r="CD593" s="6"/>
      <c r="CE593" s="6"/>
      <c r="CF593" s="6"/>
      <c r="CG593" s="6"/>
      <c r="CH593" s="6"/>
      <c r="CI593" s="6"/>
      <c r="CJ593" s="6"/>
      <c r="CK593" s="6"/>
      <c r="CL593" s="6"/>
      <c r="CM593" s="6"/>
      <c r="CN593" s="6"/>
      <c r="CO593" s="6"/>
      <c r="CP593" s="6"/>
      <c r="CQ593" s="6"/>
      <c r="CR593" s="6"/>
      <c r="CS593" s="6"/>
      <c r="CT593" s="6"/>
      <c r="CU593" s="6"/>
      <c r="CV593" s="6"/>
    </row>
    <row r="594" spans="1:100" x14ac:dyDescent="0.2">
      <c r="A594"/>
      <c r="B594"/>
      <c r="C594"/>
      <c r="D594"/>
      <c r="E594"/>
      <c r="F594"/>
      <c r="G594"/>
      <c r="H594"/>
      <c r="I594"/>
      <c r="J594"/>
      <c r="K594"/>
      <c r="L594"/>
      <c r="M594"/>
      <c r="N594"/>
      <c r="O594"/>
      <c r="P594"/>
      <c r="Q594"/>
      <c r="R594"/>
      <c r="S594"/>
      <c r="T594"/>
      <c r="U594"/>
      <c r="V594"/>
      <c r="W594"/>
      <c r="X594"/>
      <c r="Y594"/>
      <c r="Z594"/>
      <c r="AA594"/>
      <c r="AB594"/>
      <c r="AC594"/>
      <c r="AD594"/>
      <c r="AE594"/>
      <c r="AF594"/>
      <c r="AG594"/>
      <c r="AH594"/>
      <c r="AI594"/>
      <c r="AJ594"/>
      <c r="AK594"/>
      <c r="AL594"/>
      <c r="AM594"/>
      <c r="AN594"/>
      <c r="AO594"/>
      <c r="AP594"/>
      <c r="AQ594"/>
      <c r="AR594"/>
      <c r="AS594"/>
      <c r="AT594"/>
      <c r="AU594"/>
      <c r="AV594"/>
      <c r="AW594"/>
      <c r="AX594"/>
      <c r="AY594"/>
      <c r="AZ594"/>
      <c r="BA594"/>
      <c r="BB594"/>
      <c r="BC594"/>
      <c r="BD594"/>
      <c r="BE594"/>
      <c r="BF594"/>
      <c r="BG594"/>
      <c r="BH594"/>
      <c r="BI594"/>
      <c r="BJ594"/>
      <c r="BK594"/>
      <c r="BL594"/>
      <c r="BM594"/>
      <c r="BN594"/>
      <c r="BO594"/>
      <c r="BP594"/>
      <c r="BQ594"/>
      <c r="BR594" s="10"/>
      <c r="BS594" s="10"/>
      <c r="BT594" s="10"/>
      <c r="BU594" s="10"/>
      <c r="BV594" s="10"/>
      <c r="BW594" s="10"/>
      <c r="BX594" s="10"/>
      <c r="BY594" s="10"/>
      <c r="BZ594" s="10"/>
      <c r="CA594" s="10"/>
      <c r="CB594" s="10"/>
      <c r="CC594" s="10"/>
      <c r="CD594" s="10"/>
      <c r="CE594" s="10"/>
      <c r="CF594" s="10"/>
      <c r="CG594" s="10"/>
      <c r="CH594" s="10"/>
      <c r="CI594" s="10"/>
      <c r="CJ594" s="10"/>
      <c r="CK594" s="10"/>
      <c r="CL594" s="10"/>
      <c r="CM594" s="10"/>
      <c r="CN594" s="10"/>
      <c r="CO594" s="10"/>
      <c r="CP594" s="10"/>
      <c r="CQ594" s="10"/>
      <c r="CR594" s="10"/>
      <c r="CS594" s="10"/>
      <c r="CT594" s="10"/>
      <c r="CU594" s="10"/>
      <c r="CV594" s="10"/>
    </row>
    <row r="595" spans="1:100" x14ac:dyDescent="0.2">
      <c r="A595"/>
      <c r="B595"/>
      <c r="C595"/>
      <c r="D595"/>
      <c r="E595"/>
      <c r="F595"/>
      <c r="G595"/>
      <c r="H595"/>
      <c r="I595"/>
      <c r="J595"/>
      <c r="K595"/>
      <c r="L595"/>
      <c r="M595"/>
      <c r="N595"/>
      <c r="O595"/>
      <c r="P595"/>
      <c r="Q595"/>
      <c r="R595"/>
      <c r="S595"/>
      <c r="T595"/>
      <c r="U595"/>
      <c r="V595"/>
      <c r="W595"/>
      <c r="X595"/>
      <c r="Y595"/>
      <c r="Z595"/>
      <c r="AA595"/>
      <c r="AB595"/>
      <c r="AC595"/>
      <c r="AD595"/>
      <c r="AE595"/>
      <c r="AF595"/>
      <c r="AG595"/>
      <c r="AH595"/>
      <c r="AI595"/>
      <c r="AJ595"/>
      <c r="AK595"/>
      <c r="AL595"/>
      <c r="AM595"/>
      <c r="AN595"/>
      <c r="AO595"/>
      <c r="AP595"/>
      <c r="AQ595"/>
      <c r="AR595"/>
      <c r="AS595"/>
      <c r="AT595"/>
      <c r="AU595"/>
      <c r="AV595"/>
      <c r="AW595"/>
      <c r="AX595"/>
      <c r="AY595"/>
      <c r="AZ595"/>
      <c r="BA595"/>
      <c r="BB595"/>
      <c r="BC595"/>
      <c r="BD595"/>
      <c r="BE595"/>
      <c r="BF595"/>
      <c r="BG595"/>
      <c r="BH595"/>
      <c r="BI595"/>
      <c r="BJ595"/>
      <c r="BK595"/>
      <c r="BL595"/>
      <c r="BM595"/>
      <c r="BN595"/>
      <c r="BO595"/>
      <c r="BP595"/>
      <c r="BQ595"/>
      <c r="BR595" s="9"/>
      <c r="BS595" s="9"/>
      <c r="BT595" s="9"/>
      <c r="BU595" s="9"/>
      <c r="BV595" s="9"/>
      <c r="BW595" s="9"/>
      <c r="BX595" s="9"/>
      <c r="BY595" s="9"/>
      <c r="BZ595" s="9"/>
      <c r="CA595" s="9"/>
      <c r="CB595" s="9"/>
      <c r="CC595" s="9"/>
      <c r="CD595" s="9"/>
      <c r="CE595" s="9"/>
      <c r="CF595" s="9"/>
      <c r="CG595" s="9"/>
      <c r="CH595" s="9"/>
      <c r="CI595" s="9"/>
      <c r="CJ595" s="9"/>
      <c r="CK595" s="9"/>
      <c r="CL595" s="9"/>
      <c r="CM595" s="9"/>
      <c r="CN595" s="9"/>
      <c r="CO595" s="9"/>
      <c r="CP595" s="9"/>
      <c r="CQ595" s="9"/>
      <c r="CR595" s="9"/>
      <c r="CS595" s="9"/>
      <c r="CT595" s="9"/>
      <c r="CU595" s="9"/>
      <c r="CV595" s="9"/>
    </row>
    <row r="596" spans="1:100" x14ac:dyDescent="0.2">
      <c r="A596"/>
      <c r="B596"/>
      <c r="C596"/>
      <c r="D596"/>
      <c r="E596"/>
      <c r="F596"/>
      <c r="G596"/>
      <c r="H596"/>
      <c r="I596"/>
      <c r="J596"/>
      <c r="K596"/>
      <c r="L596"/>
      <c r="M596"/>
      <c r="N596"/>
      <c r="O596"/>
      <c r="P596"/>
      <c r="Q596"/>
      <c r="R596"/>
      <c r="S596"/>
      <c r="T596"/>
      <c r="U596"/>
      <c r="V596"/>
      <c r="W596"/>
      <c r="X596"/>
      <c r="Y596"/>
      <c r="Z596"/>
      <c r="AA596"/>
      <c r="AB596"/>
      <c r="AC596"/>
      <c r="AD596"/>
      <c r="AE596"/>
      <c r="AF596"/>
      <c r="AG596"/>
      <c r="AH596"/>
      <c r="AI596"/>
      <c r="AJ596"/>
      <c r="AK596"/>
      <c r="AL596"/>
      <c r="AM596"/>
      <c r="AN596"/>
      <c r="AO596"/>
      <c r="AP596"/>
      <c r="AQ596"/>
      <c r="AR596"/>
      <c r="AS596"/>
      <c r="AT596"/>
      <c r="AU596"/>
      <c r="AV596"/>
      <c r="AW596"/>
      <c r="AX596"/>
      <c r="AY596"/>
      <c r="AZ596"/>
      <c r="BA596"/>
      <c r="BB596"/>
      <c r="BC596"/>
      <c r="BD596"/>
      <c r="BE596"/>
      <c r="BF596"/>
      <c r="BG596"/>
      <c r="BH596"/>
      <c r="BI596"/>
      <c r="BJ596"/>
      <c r="BK596"/>
      <c r="BL596"/>
      <c r="BM596"/>
      <c r="BN596"/>
      <c r="BO596"/>
      <c r="BP596"/>
      <c r="BQ596"/>
      <c r="BR596" s="8"/>
      <c r="BS596" s="8"/>
      <c r="BT596" s="8"/>
      <c r="BU596" s="8"/>
      <c r="BV596" s="8"/>
      <c r="BW596" s="8"/>
      <c r="BX596" s="8"/>
      <c r="BY596" s="8"/>
      <c r="BZ596" s="8"/>
      <c r="CA596" s="8"/>
      <c r="CB596" s="8"/>
      <c r="CC596" s="8"/>
      <c r="CD596" s="8"/>
      <c r="CE596" s="8"/>
      <c r="CF596" s="8"/>
      <c r="CG596" s="8"/>
      <c r="CH596" s="8"/>
      <c r="CI596" s="8"/>
      <c r="CJ596" s="8"/>
      <c r="CK596" s="8"/>
      <c r="CL596" s="8"/>
      <c r="CM596" s="8"/>
      <c r="CN596" s="8"/>
      <c r="CO596" s="8"/>
      <c r="CP596" s="8"/>
      <c r="CQ596" s="8"/>
      <c r="CR596" s="8"/>
      <c r="CS596" s="8"/>
      <c r="CT596" s="8"/>
      <c r="CU596" s="8"/>
      <c r="CV596" s="8"/>
    </row>
    <row r="597" spans="1:100" x14ac:dyDescent="0.2">
      <c r="A597"/>
      <c r="B597"/>
      <c r="C597"/>
      <c r="D597"/>
      <c r="E597"/>
      <c r="F597"/>
      <c r="G597"/>
      <c r="H597"/>
      <c r="I597"/>
      <c r="J597"/>
      <c r="K597"/>
      <c r="L597"/>
      <c r="M597"/>
      <c r="N597"/>
      <c r="O597"/>
      <c r="P597"/>
      <c r="Q597"/>
      <c r="R597"/>
      <c r="S597"/>
      <c r="T597"/>
      <c r="U597"/>
      <c r="V597"/>
      <c r="W597"/>
      <c r="X597"/>
      <c r="Y597"/>
      <c r="Z597"/>
      <c r="AA597"/>
      <c r="AB597"/>
      <c r="AC597"/>
      <c r="AD597"/>
      <c r="AE597"/>
      <c r="AF597"/>
      <c r="AG597"/>
      <c r="AH597"/>
      <c r="AI597"/>
      <c r="AJ597"/>
      <c r="AK597"/>
      <c r="AL597"/>
      <c r="AM597"/>
      <c r="AN597"/>
      <c r="AO597"/>
      <c r="AP597"/>
      <c r="AQ597"/>
      <c r="AR597"/>
      <c r="AS597"/>
      <c r="AT597"/>
      <c r="AU597"/>
      <c r="AV597"/>
      <c r="AW597"/>
      <c r="AX597"/>
      <c r="AY597"/>
      <c r="AZ597"/>
      <c r="BA597"/>
      <c r="BB597"/>
      <c r="BC597"/>
      <c r="BD597"/>
      <c r="BE597"/>
      <c r="BF597"/>
      <c r="BG597"/>
      <c r="BH597"/>
      <c r="BI597"/>
      <c r="BJ597"/>
      <c r="BK597"/>
      <c r="BL597"/>
      <c r="BM597"/>
      <c r="BN597"/>
      <c r="BO597"/>
      <c r="BP597"/>
      <c r="BQ597"/>
      <c r="BR597" s="3"/>
      <c r="BS597" s="3"/>
      <c r="BT597" s="3"/>
      <c r="BU597" s="3"/>
      <c r="BV597" s="3"/>
      <c r="BW597" s="3"/>
      <c r="BX597" s="3"/>
      <c r="BY597" s="3"/>
      <c r="BZ597" s="3"/>
      <c r="CA597" s="3"/>
      <c r="CB597" s="3"/>
      <c r="CC597" s="3"/>
      <c r="CD597" s="3"/>
      <c r="CE597" s="3"/>
      <c r="CF597" s="3"/>
      <c r="CG597" s="3"/>
      <c r="CH597" s="3"/>
      <c r="CI597" s="3"/>
      <c r="CJ597" s="3"/>
      <c r="CK597" s="3"/>
      <c r="CL597" s="3"/>
      <c r="CM597" s="3"/>
      <c r="CN597" s="3"/>
      <c r="CO597" s="3"/>
      <c r="CP597" s="3"/>
      <c r="CQ597" s="3"/>
      <c r="CR597" s="3"/>
      <c r="CS597" s="3"/>
      <c r="CT597" s="3"/>
      <c r="CU597" s="3"/>
      <c r="CV597" s="3"/>
    </row>
    <row r="598" spans="1:100" x14ac:dyDescent="0.2">
      <c r="A598"/>
      <c r="B598"/>
      <c r="C598"/>
      <c r="D598"/>
      <c r="E598"/>
      <c r="F598"/>
      <c r="G598"/>
      <c r="H598"/>
      <c r="I598"/>
      <c r="J598"/>
      <c r="K598"/>
      <c r="L598"/>
      <c r="M598"/>
      <c r="N598"/>
      <c r="O598"/>
      <c r="P598"/>
      <c r="Q598"/>
      <c r="R598"/>
      <c r="S598"/>
      <c r="T598"/>
      <c r="U598"/>
      <c r="V598"/>
      <c r="W598"/>
      <c r="X598"/>
      <c r="Y598"/>
      <c r="Z598"/>
      <c r="AA598"/>
      <c r="AB598"/>
      <c r="AC598"/>
      <c r="AD598"/>
      <c r="AE598"/>
      <c r="AF598"/>
      <c r="AG598"/>
      <c r="AH598"/>
      <c r="AI598"/>
      <c r="AJ598"/>
      <c r="AK598"/>
      <c r="AL598"/>
      <c r="AM598"/>
      <c r="AN598"/>
      <c r="AO598"/>
      <c r="AP598"/>
      <c r="AQ598"/>
      <c r="AR598"/>
      <c r="AS598"/>
      <c r="AT598"/>
      <c r="AU598"/>
      <c r="AV598"/>
      <c r="AW598"/>
      <c r="AX598"/>
      <c r="AY598"/>
      <c r="AZ598"/>
      <c r="BA598"/>
      <c r="BB598"/>
      <c r="BC598"/>
      <c r="BD598"/>
      <c r="BE598"/>
      <c r="BF598"/>
      <c r="BG598"/>
      <c r="BH598"/>
      <c r="BI598"/>
      <c r="BJ598"/>
      <c r="BK598"/>
      <c r="BL598"/>
      <c r="BM598"/>
      <c r="BN598"/>
      <c r="BO598"/>
      <c r="BP598"/>
      <c r="BQ598"/>
      <c r="BR598" s="12"/>
      <c r="BS598" s="12"/>
      <c r="BT598" s="12"/>
      <c r="BU598" s="12"/>
      <c r="BV598" s="12"/>
      <c r="BW598" s="12"/>
      <c r="BX598" s="12"/>
      <c r="BY598" s="12"/>
      <c r="BZ598" s="12"/>
      <c r="CA598" s="12"/>
      <c r="CB598" s="12"/>
      <c r="CC598" s="12"/>
      <c r="CD598" s="12"/>
      <c r="CE598" s="12"/>
      <c r="CF598" s="12"/>
      <c r="CG598" s="12"/>
      <c r="CH598" s="12"/>
      <c r="CI598" s="12"/>
      <c r="CJ598" s="12"/>
      <c r="CK598" s="12"/>
      <c r="CL598" s="12"/>
      <c r="CM598" s="12"/>
      <c r="CN598" s="12"/>
      <c r="CO598" s="12"/>
      <c r="CP598" s="12"/>
      <c r="CQ598" s="12"/>
      <c r="CR598" s="12"/>
      <c r="CS598" s="12"/>
      <c r="CT598" s="12"/>
      <c r="CU598" s="12"/>
      <c r="CV598" s="12"/>
    </row>
    <row r="599" spans="1:100" x14ac:dyDescent="0.2">
      <c r="A599"/>
      <c r="B599"/>
      <c r="C599"/>
      <c r="D599"/>
      <c r="E599"/>
      <c r="F599"/>
      <c r="G599"/>
      <c r="H599"/>
      <c r="I599"/>
      <c r="J599"/>
      <c r="K599"/>
      <c r="L599"/>
      <c r="M599"/>
      <c r="N599"/>
      <c r="O599"/>
      <c r="P599"/>
      <c r="Q599"/>
      <c r="R599"/>
      <c r="S599"/>
      <c r="T599"/>
      <c r="U599"/>
      <c r="V599"/>
      <c r="W599"/>
      <c r="X599"/>
      <c r="Y599"/>
      <c r="Z599"/>
      <c r="AA599"/>
      <c r="AB599"/>
      <c r="AC599"/>
      <c r="AD599"/>
      <c r="AE599"/>
      <c r="AF599"/>
      <c r="AG599"/>
      <c r="AH599"/>
      <c r="AI599"/>
      <c r="AJ599"/>
      <c r="AK599"/>
      <c r="AL599"/>
      <c r="AM599"/>
      <c r="AN599"/>
      <c r="AO599"/>
      <c r="AP599"/>
      <c r="AQ599"/>
      <c r="AR599"/>
      <c r="AS599"/>
      <c r="AT599"/>
      <c r="AU599"/>
      <c r="AV599"/>
      <c r="AW599"/>
      <c r="AX599"/>
      <c r="AY599"/>
      <c r="AZ599"/>
      <c r="BA599"/>
      <c r="BB599"/>
      <c r="BC599"/>
      <c r="BD599"/>
      <c r="BE599"/>
      <c r="BF599"/>
      <c r="BG599"/>
      <c r="BH599"/>
      <c r="BI599"/>
      <c r="BJ599"/>
      <c r="BK599"/>
      <c r="BL599"/>
      <c r="BM599"/>
      <c r="BN599"/>
      <c r="BO599"/>
      <c r="BP599"/>
      <c r="BQ599"/>
      <c r="BR599" s="7"/>
      <c r="BS599" s="7"/>
      <c r="BT599" s="7"/>
      <c r="BU599" s="7"/>
      <c r="BV599" s="7"/>
      <c r="BW599" s="7"/>
      <c r="BX599" s="7"/>
      <c r="BY599" s="7"/>
      <c r="BZ599" s="7"/>
      <c r="CA599" s="7"/>
      <c r="CB599" s="7"/>
      <c r="CC599" s="7"/>
      <c r="CD599" s="7"/>
      <c r="CE599" s="7"/>
      <c r="CF599" s="7"/>
      <c r="CG599" s="7"/>
      <c r="CH599" s="7"/>
      <c r="CI599" s="7"/>
      <c r="CJ599" s="7"/>
      <c r="CK599" s="7"/>
      <c r="CL599" s="7"/>
      <c r="CM599" s="7"/>
      <c r="CN599" s="7"/>
      <c r="CO599" s="7"/>
      <c r="CP599" s="7"/>
      <c r="CQ599" s="7"/>
      <c r="CR599" s="7"/>
      <c r="CS599" s="7"/>
      <c r="CT599" s="7"/>
      <c r="CU599" s="7"/>
      <c r="CV599" s="7"/>
    </row>
    <row r="600" spans="1:100" ht="15.75" thickBot="1" x14ac:dyDescent="0.25">
      <c r="A600"/>
      <c r="B600"/>
      <c r="C600"/>
      <c r="D600"/>
      <c r="E600"/>
      <c r="F600"/>
      <c r="G600"/>
      <c r="H600"/>
      <c r="I600"/>
      <c r="J600"/>
      <c r="K600"/>
      <c r="L600"/>
      <c r="M600"/>
      <c r="N600"/>
      <c r="O600"/>
      <c r="P600"/>
      <c r="Q600"/>
      <c r="R600"/>
      <c r="S600"/>
      <c r="T600"/>
      <c r="U600"/>
      <c r="V600"/>
      <c r="W600"/>
      <c r="X600"/>
      <c r="Y600"/>
      <c r="Z600"/>
      <c r="AA600"/>
      <c r="AB600"/>
      <c r="AC600"/>
      <c r="AD600"/>
      <c r="AE600"/>
      <c r="AF600"/>
      <c r="AG600"/>
      <c r="AH600"/>
      <c r="AI600"/>
      <c r="AJ600"/>
      <c r="AK600"/>
      <c r="AL600"/>
      <c r="AM600"/>
      <c r="AN600"/>
      <c r="AO600"/>
      <c r="AP600"/>
      <c r="AQ600"/>
      <c r="AR600"/>
      <c r="AS600"/>
      <c r="AT600"/>
      <c r="AU600"/>
      <c r="AV600"/>
      <c r="AW600"/>
      <c r="AX600"/>
      <c r="AY600"/>
      <c r="AZ600"/>
      <c r="BA600"/>
      <c r="BB600"/>
      <c r="BC600"/>
      <c r="BD600"/>
      <c r="BE600"/>
      <c r="BF600"/>
      <c r="BG600"/>
      <c r="BH600"/>
      <c r="BI600"/>
      <c r="BJ600"/>
      <c r="BK600"/>
      <c r="BL600"/>
      <c r="BM600"/>
      <c r="BN600"/>
      <c r="BO600"/>
      <c r="BP600"/>
      <c r="BQ600"/>
      <c r="BR600" s="5"/>
      <c r="BS600" s="5"/>
      <c r="BT600" s="5"/>
      <c r="BU600" s="5"/>
      <c r="BV600" s="5"/>
      <c r="BW600" s="5"/>
      <c r="BX600" s="5"/>
      <c r="BY600" s="5"/>
      <c r="BZ600" s="5"/>
      <c r="CA600" s="5"/>
      <c r="CB600" s="5"/>
      <c r="CC600" s="5"/>
      <c r="CD600" s="5"/>
      <c r="CE600" s="5"/>
      <c r="CF600" s="5"/>
      <c r="CG600" s="5"/>
      <c r="CH600" s="5"/>
      <c r="CI600" s="5"/>
      <c r="CJ600" s="5"/>
      <c r="CK600" s="5"/>
      <c r="CL600" s="5"/>
      <c r="CM600" s="5"/>
      <c r="CN600" s="5"/>
      <c r="CO600" s="5"/>
      <c r="CP600" s="5"/>
      <c r="CQ600" s="5"/>
      <c r="CR600" s="5"/>
      <c r="CS600" s="5"/>
      <c r="CT600" s="5"/>
      <c r="CU600" s="5"/>
      <c r="CV600" s="5"/>
    </row>
    <row r="601" spans="1:100" x14ac:dyDescent="0.2">
      <c r="A601"/>
      <c r="B601"/>
      <c r="C601"/>
      <c r="D601"/>
      <c r="E601"/>
      <c r="F601"/>
      <c r="G601"/>
      <c r="H601"/>
      <c r="I601"/>
      <c r="J601"/>
      <c r="K601"/>
      <c r="L601"/>
      <c r="M601"/>
      <c r="N601"/>
      <c r="O601"/>
      <c r="P601"/>
      <c r="Q601"/>
      <c r="R601"/>
      <c r="S601"/>
      <c r="T601"/>
      <c r="U601"/>
      <c r="V601"/>
      <c r="W601"/>
      <c r="X601"/>
      <c r="Y601"/>
      <c r="Z601"/>
      <c r="AA601"/>
      <c r="AB601"/>
      <c r="AC601"/>
      <c r="AD601"/>
      <c r="AE601"/>
      <c r="AF601"/>
      <c r="AG601"/>
      <c r="AH601"/>
      <c r="AI601"/>
      <c r="AJ601"/>
      <c r="AK601"/>
      <c r="AL601"/>
      <c r="AM601"/>
      <c r="AN601"/>
      <c r="AO601"/>
      <c r="AP601"/>
      <c r="AQ601"/>
      <c r="AR601"/>
      <c r="AS601"/>
      <c r="AT601"/>
      <c r="AU601"/>
      <c r="AV601"/>
      <c r="AW601"/>
      <c r="AX601"/>
      <c r="AY601"/>
      <c r="AZ601"/>
      <c r="BA601"/>
      <c r="BB601"/>
      <c r="BC601"/>
      <c r="BD601"/>
      <c r="BE601"/>
      <c r="BF601"/>
      <c r="BG601"/>
      <c r="BH601"/>
      <c r="BI601"/>
      <c r="BJ601"/>
      <c r="BK601"/>
      <c r="BL601"/>
      <c r="BM601"/>
      <c r="BN601"/>
      <c r="BO601"/>
      <c r="BP601"/>
      <c r="BQ601"/>
      <c r="BR601" s="4"/>
      <c r="BS601" s="4"/>
      <c r="BT601" s="4"/>
      <c r="BU601" s="4"/>
      <c r="BV601" s="4"/>
      <c r="BW601" s="4"/>
      <c r="BX601" s="4"/>
      <c r="BY601" s="4"/>
      <c r="BZ601" s="4"/>
      <c r="CA601" s="4"/>
      <c r="CB601" s="4"/>
      <c r="CC601" s="4"/>
      <c r="CD601" s="4"/>
      <c r="CE601" s="4"/>
      <c r="CF601" s="4"/>
      <c r="CG601" s="4"/>
      <c r="CH601" s="4"/>
      <c r="CI601" s="4"/>
      <c r="CJ601" s="4"/>
      <c r="CK601" s="4"/>
      <c r="CL601" s="4"/>
      <c r="CM601" s="4"/>
      <c r="CN601" s="4"/>
      <c r="CO601" s="4"/>
      <c r="CP601" s="4"/>
      <c r="CQ601" s="4"/>
      <c r="CR601" s="4"/>
      <c r="CS601" s="4"/>
      <c r="CT601" s="4"/>
      <c r="CU601" s="4"/>
      <c r="CV601" s="4"/>
    </row>
    <row r="602" spans="1:100" x14ac:dyDescent="0.2">
      <c r="A602"/>
      <c r="B602"/>
      <c r="C602"/>
      <c r="D602"/>
      <c r="E602"/>
      <c r="F602"/>
      <c r="G602"/>
      <c r="H602"/>
      <c r="I602"/>
      <c r="J602"/>
      <c r="K602"/>
      <c r="L602"/>
      <c r="M602"/>
      <c r="N602"/>
      <c r="O602"/>
      <c r="P602"/>
      <c r="Q602"/>
      <c r="R602"/>
      <c r="S602"/>
      <c r="T602"/>
      <c r="U602"/>
      <c r="V602"/>
      <c r="W602"/>
      <c r="X602"/>
      <c r="Y602"/>
      <c r="Z602"/>
      <c r="AA602"/>
      <c r="AB602"/>
      <c r="AC602"/>
      <c r="AD602"/>
      <c r="AE602"/>
      <c r="AF602"/>
      <c r="AG602"/>
      <c r="AH602"/>
      <c r="AI602"/>
      <c r="AJ602"/>
      <c r="AK602"/>
      <c r="AL602"/>
      <c r="AM602"/>
      <c r="AN602"/>
      <c r="AO602"/>
      <c r="AP602"/>
      <c r="AQ602"/>
      <c r="AR602"/>
      <c r="AS602"/>
      <c r="AT602"/>
      <c r="AU602"/>
      <c r="AV602"/>
      <c r="AW602"/>
      <c r="AX602"/>
      <c r="AY602"/>
      <c r="AZ602"/>
      <c r="BA602"/>
      <c r="BB602"/>
      <c r="BC602"/>
      <c r="BD602"/>
      <c r="BE602"/>
      <c r="BF602"/>
      <c r="BG602"/>
      <c r="BH602"/>
      <c r="BI602"/>
      <c r="BJ602"/>
      <c r="BK602"/>
      <c r="BL602"/>
      <c r="BM602"/>
      <c r="BN602"/>
      <c r="BO602"/>
      <c r="BP602"/>
      <c r="BQ602"/>
      <c r="BR602" s="11"/>
      <c r="BS602" s="11"/>
      <c r="BT602" s="11"/>
      <c r="BU602" s="11"/>
      <c r="BV602" s="11"/>
      <c r="BW602" s="11"/>
      <c r="BX602" s="11"/>
      <c r="BY602" s="11"/>
      <c r="BZ602" s="11"/>
      <c r="CA602" s="11"/>
      <c r="CB602" s="11"/>
      <c r="CC602" s="11"/>
      <c r="CD602" s="11"/>
      <c r="CE602" s="11"/>
      <c r="CF602" s="11"/>
      <c r="CG602" s="11"/>
      <c r="CH602" s="11"/>
      <c r="CI602" s="11"/>
      <c r="CJ602" s="11"/>
      <c r="CK602" s="11"/>
      <c r="CL602" s="11"/>
      <c r="CM602" s="11"/>
      <c r="CN602" s="11"/>
      <c r="CO602" s="11"/>
      <c r="CP602" s="11"/>
      <c r="CQ602" s="11"/>
      <c r="CR602" s="11"/>
      <c r="CS602" s="11"/>
      <c r="CT602" s="11"/>
      <c r="CU602" s="11"/>
      <c r="CV602" s="11"/>
    </row>
    <row r="603" spans="1:100" x14ac:dyDescent="0.2">
      <c r="A603"/>
      <c r="B603"/>
      <c r="C603"/>
      <c r="D603"/>
      <c r="E603"/>
      <c r="F603"/>
      <c r="G603"/>
      <c r="H603"/>
      <c r="I603"/>
      <c r="J603"/>
      <c r="K603"/>
      <c r="L603"/>
      <c r="M603"/>
      <c r="N603"/>
      <c r="O603"/>
      <c r="P603"/>
      <c r="Q603"/>
      <c r="R603"/>
      <c r="S603"/>
      <c r="T603"/>
      <c r="U603"/>
      <c r="V603"/>
      <c r="W603"/>
      <c r="X603"/>
      <c r="Y603"/>
      <c r="Z603"/>
      <c r="AA603"/>
      <c r="AB603"/>
      <c r="AC603"/>
      <c r="AD603"/>
      <c r="AE603"/>
      <c r="AF603"/>
      <c r="AG603"/>
      <c r="AH603"/>
      <c r="AI603"/>
      <c r="AJ603"/>
      <c r="AK603"/>
      <c r="AL603"/>
      <c r="AM603"/>
      <c r="AN603"/>
      <c r="AO603"/>
      <c r="AP603"/>
      <c r="AQ603"/>
      <c r="AR603"/>
      <c r="AS603"/>
      <c r="AT603"/>
      <c r="AU603"/>
      <c r="AV603"/>
      <c r="AW603"/>
      <c r="AX603"/>
      <c r="AY603"/>
      <c r="AZ603"/>
      <c r="BA603"/>
      <c r="BB603"/>
      <c r="BC603"/>
      <c r="BD603"/>
      <c r="BE603"/>
      <c r="BF603"/>
      <c r="BG603"/>
      <c r="BH603"/>
      <c r="BI603"/>
      <c r="BJ603"/>
      <c r="BK603"/>
      <c r="BL603"/>
      <c r="BM603"/>
      <c r="BN603"/>
      <c r="BO603"/>
      <c r="BP603"/>
      <c r="BQ603"/>
      <c r="BR603" s="6"/>
      <c r="BS603" s="6"/>
      <c r="BT603" s="6"/>
      <c r="BU603" s="6"/>
      <c r="BV603" s="6"/>
      <c r="BW603" s="6"/>
      <c r="BX603" s="6"/>
      <c r="BY603" s="6"/>
      <c r="BZ603" s="6"/>
      <c r="CA603" s="6"/>
      <c r="CB603" s="6"/>
      <c r="CC603" s="6"/>
      <c r="CD603" s="6"/>
      <c r="CE603" s="6"/>
      <c r="CF603" s="6"/>
      <c r="CG603" s="6"/>
      <c r="CH603" s="6"/>
      <c r="CI603" s="6"/>
      <c r="CJ603" s="6"/>
      <c r="CK603" s="6"/>
      <c r="CL603" s="6"/>
      <c r="CM603" s="6"/>
      <c r="CN603" s="6"/>
      <c r="CO603" s="6"/>
      <c r="CP603" s="6"/>
      <c r="CQ603" s="6"/>
      <c r="CR603" s="6"/>
      <c r="CS603" s="6"/>
      <c r="CT603" s="6"/>
      <c r="CU603" s="6"/>
      <c r="CV603" s="6"/>
    </row>
    <row r="604" spans="1:100" x14ac:dyDescent="0.2">
      <c r="A604"/>
      <c r="B604"/>
      <c r="C604"/>
      <c r="D604"/>
      <c r="E604"/>
      <c r="F604"/>
      <c r="G604"/>
      <c r="H604"/>
      <c r="I604"/>
      <c r="J604"/>
      <c r="K604"/>
      <c r="L604"/>
      <c r="M604"/>
      <c r="N604"/>
      <c r="O604"/>
      <c r="P604"/>
      <c r="Q604"/>
      <c r="R604"/>
      <c r="S604"/>
      <c r="T604"/>
      <c r="U604"/>
      <c r="V604"/>
      <c r="W604"/>
      <c r="X604"/>
      <c r="Y604"/>
      <c r="Z604"/>
      <c r="AA604"/>
      <c r="AB604"/>
      <c r="AC604"/>
      <c r="AD604"/>
      <c r="AE604"/>
      <c r="AF604"/>
      <c r="AG604"/>
      <c r="AH604"/>
      <c r="AI604"/>
      <c r="AJ604"/>
      <c r="AK604"/>
      <c r="AL604"/>
      <c r="AM604"/>
      <c r="AN604"/>
      <c r="AO604"/>
      <c r="AP604"/>
      <c r="AQ604"/>
      <c r="AR604"/>
      <c r="AS604"/>
      <c r="AT604"/>
      <c r="AU604"/>
      <c r="AV604"/>
      <c r="AW604"/>
      <c r="AX604"/>
      <c r="AY604"/>
      <c r="AZ604"/>
      <c r="BA604"/>
      <c r="BB604"/>
      <c r="BC604"/>
      <c r="BD604"/>
      <c r="BE604"/>
      <c r="BF604"/>
      <c r="BG604"/>
      <c r="BH604"/>
      <c r="BI604"/>
      <c r="BJ604"/>
      <c r="BK604"/>
      <c r="BL604"/>
      <c r="BM604"/>
      <c r="BN604"/>
      <c r="BO604"/>
      <c r="BP604"/>
      <c r="BQ604"/>
      <c r="BR604" s="10"/>
      <c r="BS604" s="10"/>
      <c r="BT604" s="10"/>
      <c r="BU604" s="10"/>
      <c r="BV604" s="10"/>
      <c r="BW604" s="10"/>
      <c r="BX604" s="10"/>
      <c r="BY604" s="10"/>
      <c r="BZ604" s="10"/>
      <c r="CA604" s="10"/>
      <c r="CB604" s="10"/>
      <c r="CC604" s="10"/>
      <c r="CD604" s="10"/>
      <c r="CE604" s="10"/>
      <c r="CF604" s="10"/>
      <c r="CG604" s="10"/>
      <c r="CH604" s="10"/>
      <c r="CI604" s="10"/>
      <c r="CJ604" s="10"/>
      <c r="CK604" s="10"/>
      <c r="CL604" s="10"/>
      <c r="CM604" s="10"/>
      <c r="CN604" s="10"/>
      <c r="CO604" s="10"/>
      <c r="CP604" s="10"/>
      <c r="CQ604" s="10"/>
      <c r="CR604" s="10"/>
      <c r="CS604" s="10"/>
      <c r="CT604" s="10"/>
      <c r="CU604" s="10"/>
      <c r="CV604" s="10"/>
    </row>
    <row r="605" spans="1:100" x14ac:dyDescent="0.2">
      <c r="A605"/>
      <c r="B605"/>
      <c r="C605"/>
      <c r="D605"/>
      <c r="E605"/>
      <c r="F605"/>
      <c r="G605"/>
      <c r="H605"/>
      <c r="I605"/>
      <c r="J605"/>
      <c r="K605"/>
      <c r="L605"/>
      <c r="M605"/>
      <c r="N605"/>
      <c r="O605"/>
      <c r="P605"/>
      <c r="Q605"/>
      <c r="R605"/>
      <c r="S605"/>
      <c r="T605"/>
      <c r="U605"/>
      <c r="V605"/>
      <c r="W605"/>
      <c r="X605"/>
      <c r="Y605"/>
      <c r="Z605"/>
      <c r="AA605"/>
      <c r="AB605"/>
      <c r="AC605"/>
      <c r="AD605"/>
      <c r="AE605"/>
      <c r="AF605"/>
      <c r="AG605"/>
      <c r="AH605"/>
      <c r="AI605"/>
      <c r="AJ605"/>
      <c r="AK605"/>
      <c r="AL605"/>
      <c r="AM605"/>
      <c r="AN605"/>
      <c r="AO605"/>
      <c r="AP605"/>
      <c r="AQ605"/>
      <c r="AR605"/>
      <c r="AS605"/>
      <c r="AT605"/>
      <c r="AU605"/>
      <c r="AV605"/>
      <c r="AW605"/>
      <c r="AX605"/>
      <c r="AY605"/>
      <c r="AZ605"/>
      <c r="BA605"/>
      <c r="BB605"/>
      <c r="BC605"/>
      <c r="BD605"/>
      <c r="BE605"/>
      <c r="BF605"/>
      <c r="BG605"/>
      <c r="BH605"/>
      <c r="BI605"/>
      <c r="BJ605"/>
      <c r="BK605"/>
      <c r="BL605"/>
      <c r="BM605"/>
      <c r="BN605"/>
      <c r="BO605"/>
      <c r="BP605"/>
      <c r="BQ605"/>
      <c r="BR605" s="9"/>
      <c r="BS605" s="9"/>
      <c r="BT605" s="9"/>
      <c r="BU605" s="9"/>
      <c r="BV605" s="9"/>
      <c r="BW605" s="9"/>
      <c r="BX605" s="9"/>
      <c r="BY605" s="9"/>
      <c r="BZ605" s="9"/>
      <c r="CA605" s="9"/>
      <c r="CB605" s="9"/>
      <c r="CC605" s="9"/>
      <c r="CD605" s="9"/>
      <c r="CE605" s="9"/>
      <c r="CF605" s="9"/>
      <c r="CG605" s="9"/>
      <c r="CH605" s="9"/>
      <c r="CI605" s="9"/>
      <c r="CJ605" s="9"/>
      <c r="CK605" s="9"/>
      <c r="CL605" s="9"/>
      <c r="CM605" s="9"/>
      <c r="CN605" s="9"/>
      <c r="CO605" s="9"/>
      <c r="CP605" s="9"/>
      <c r="CQ605" s="9"/>
      <c r="CR605" s="9"/>
      <c r="CS605" s="9"/>
      <c r="CT605" s="9"/>
      <c r="CU605" s="9"/>
      <c r="CV605" s="9"/>
    </row>
    <row r="606" spans="1:100" x14ac:dyDescent="0.2">
      <c r="A606"/>
      <c r="B606"/>
      <c r="C606"/>
      <c r="D606"/>
      <c r="E606"/>
      <c r="F606"/>
      <c r="G606"/>
      <c r="H606"/>
      <c r="I606"/>
      <c r="J606"/>
      <c r="K606"/>
      <c r="L606"/>
      <c r="M606"/>
      <c r="N606"/>
      <c r="O606"/>
      <c r="P606"/>
      <c r="Q606"/>
      <c r="R606"/>
      <c r="S606"/>
      <c r="T606"/>
      <c r="U606"/>
      <c r="V606"/>
      <c r="W606"/>
      <c r="X606"/>
      <c r="Y606"/>
      <c r="Z606"/>
      <c r="AA606"/>
      <c r="AB606"/>
      <c r="AC606"/>
      <c r="AD606"/>
      <c r="AE606"/>
      <c r="AF606"/>
      <c r="AG606"/>
      <c r="AH606"/>
      <c r="AI606"/>
      <c r="AJ606"/>
      <c r="AK606"/>
      <c r="AL606"/>
      <c r="AM606"/>
      <c r="AN606"/>
      <c r="AO606"/>
      <c r="AP606"/>
      <c r="AQ606"/>
      <c r="AR606"/>
      <c r="AS606"/>
      <c r="AT606"/>
      <c r="AU606"/>
      <c r="AV606"/>
      <c r="AW606"/>
      <c r="AX606"/>
      <c r="AY606"/>
      <c r="AZ606"/>
      <c r="BA606"/>
      <c r="BB606"/>
      <c r="BC606"/>
      <c r="BD606"/>
      <c r="BE606"/>
      <c r="BF606"/>
      <c r="BG606"/>
      <c r="BH606"/>
      <c r="BI606"/>
      <c r="BJ606"/>
      <c r="BK606"/>
      <c r="BL606"/>
      <c r="BM606"/>
      <c r="BN606"/>
      <c r="BO606"/>
      <c r="BP606"/>
      <c r="BQ606"/>
      <c r="BR606" s="8"/>
      <c r="BS606" s="8"/>
      <c r="BT606" s="8"/>
      <c r="BU606" s="8"/>
      <c r="BV606" s="8"/>
      <c r="BW606" s="8"/>
      <c r="BX606" s="8"/>
      <c r="BY606" s="8"/>
      <c r="BZ606" s="8"/>
      <c r="CA606" s="8"/>
      <c r="CB606" s="8"/>
      <c r="CC606" s="8"/>
      <c r="CD606" s="8"/>
      <c r="CE606" s="8"/>
      <c r="CF606" s="8"/>
      <c r="CG606" s="8"/>
      <c r="CH606" s="8"/>
      <c r="CI606" s="8"/>
      <c r="CJ606" s="8"/>
      <c r="CK606" s="8"/>
      <c r="CL606" s="8"/>
      <c r="CM606" s="8"/>
      <c r="CN606" s="8"/>
      <c r="CO606" s="8"/>
      <c r="CP606" s="8"/>
      <c r="CQ606" s="8"/>
      <c r="CR606" s="8"/>
      <c r="CS606" s="8"/>
      <c r="CT606" s="8"/>
      <c r="CU606" s="8"/>
      <c r="CV606" s="8"/>
    </row>
    <row r="607" spans="1:100" x14ac:dyDescent="0.2">
      <c r="A607"/>
      <c r="B607"/>
      <c r="C607"/>
      <c r="D607"/>
      <c r="E607"/>
      <c r="F607"/>
      <c r="G607"/>
      <c r="H607"/>
      <c r="I607"/>
      <c r="J607"/>
      <c r="K607"/>
      <c r="L607"/>
      <c r="M607"/>
      <c r="N607"/>
      <c r="O607"/>
      <c r="P607"/>
      <c r="Q607"/>
      <c r="R607"/>
      <c r="S607"/>
      <c r="T607"/>
      <c r="U607"/>
      <c r="V607"/>
      <c r="W607"/>
      <c r="X607"/>
      <c r="Y607"/>
      <c r="Z607"/>
      <c r="AA607"/>
      <c r="AB607"/>
      <c r="AC607"/>
      <c r="AD607"/>
      <c r="AE607"/>
      <c r="AF607"/>
      <c r="AG607"/>
      <c r="AH607"/>
      <c r="AI607"/>
      <c r="AJ607"/>
      <c r="AK607"/>
      <c r="AL607"/>
      <c r="AM607"/>
      <c r="AN607"/>
      <c r="AO607"/>
      <c r="AP607"/>
      <c r="AQ607"/>
      <c r="AR607"/>
      <c r="AS607"/>
      <c r="AT607"/>
      <c r="AU607"/>
      <c r="AV607"/>
      <c r="AW607"/>
      <c r="AX607"/>
      <c r="AY607"/>
      <c r="AZ607"/>
      <c r="BA607"/>
      <c r="BB607"/>
      <c r="BC607"/>
      <c r="BD607"/>
      <c r="BE607"/>
      <c r="BF607"/>
      <c r="BG607"/>
      <c r="BH607"/>
      <c r="BI607"/>
      <c r="BJ607"/>
      <c r="BK607"/>
      <c r="BL607"/>
      <c r="BM607"/>
      <c r="BN607"/>
      <c r="BO607"/>
      <c r="BP607"/>
      <c r="BQ607"/>
      <c r="BR607" s="3"/>
      <c r="BS607" s="3"/>
      <c r="BT607" s="3"/>
      <c r="BU607" s="3"/>
      <c r="BV607" s="3"/>
      <c r="BW607" s="3"/>
      <c r="BX607" s="3"/>
      <c r="BY607" s="3"/>
      <c r="BZ607" s="3"/>
      <c r="CA607" s="3"/>
      <c r="CB607" s="3"/>
      <c r="CC607" s="3"/>
      <c r="CD607" s="3"/>
      <c r="CE607" s="3"/>
      <c r="CF607" s="3"/>
      <c r="CG607" s="3"/>
      <c r="CH607" s="3"/>
      <c r="CI607" s="3"/>
      <c r="CJ607" s="3"/>
      <c r="CK607" s="3"/>
      <c r="CL607" s="3"/>
      <c r="CM607" s="3"/>
      <c r="CN607" s="3"/>
      <c r="CO607" s="3"/>
      <c r="CP607" s="3"/>
      <c r="CQ607" s="3"/>
      <c r="CR607" s="3"/>
      <c r="CS607" s="3"/>
      <c r="CT607" s="3"/>
      <c r="CU607" s="3"/>
      <c r="CV607" s="3"/>
    </row>
    <row r="608" spans="1:100" x14ac:dyDescent="0.2">
      <c r="A608"/>
      <c r="B608"/>
      <c r="C608"/>
      <c r="D608"/>
      <c r="E608"/>
      <c r="F608"/>
      <c r="G608"/>
      <c r="H608"/>
      <c r="I608"/>
      <c r="J608"/>
      <c r="K608"/>
      <c r="L608"/>
      <c r="M608"/>
      <c r="N608"/>
      <c r="O608"/>
      <c r="P608"/>
      <c r="Q608"/>
      <c r="R608"/>
      <c r="S608"/>
      <c r="T608"/>
      <c r="U608"/>
      <c r="V608"/>
      <c r="W608"/>
      <c r="X608"/>
      <c r="Y608"/>
      <c r="Z608"/>
      <c r="AA608"/>
      <c r="AB608"/>
      <c r="AC608"/>
      <c r="AD608"/>
      <c r="AE608"/>
      <c r="AF608"/>
      <c r="AG608"/>
      <c r="AH608"/>
      <c r="AI608"/>
      <c r="AJ608"/>
      <c r="AK608"/>
      <c r="AL608"/>
      <c r="AM608"/>
      <c r="AN608"/>
      <c r="AO608"/>
      <c r="AP608"/>
      <c r="AQ608"/>
      <c r="AR608"/>
      <c r="AS608"/>
      <c r="AT608"/>
      <c r="AU608"/>
      <c r="AV608"/>
      <c r="AW608"/>
      <c r="AX608"/>
      <c r="AY608"/>
      <c r="AZ608"/>
      <c r="BA608"/>
      <c r="BB608"/>
      <c r="BC608"/>
      <c r="BD608"/>
      <c r="BE608"/>
      <c r="BF608"/>
      <c r="BG608"/>
      <c r="BH608"/>
      <c r="BI608"/>
      <c r="BJ608"/>
      <c r="BK608"/>
      <c r="BL608"/>
      <c r="BM608"/>
      <c r="BN608"/>
      <c r="BO608"/>
      <c r="BP608"/>
      <c r="BQ608"/>
      <c r="BR608" s="12"/>
      <c r="BS608" s="12"/>
      <c r="BT608" s="12"/>
      <c r="BU608" s="12"/>
      <c r="BV608" s="12"/>
      <c r="BW608" s="12"/>
      <c r="BX608" s="12"/>
      <c r="BY608" s="12"/>
      <c r="BZ608" s="12"/>
      <c r="CA608" s="12"/>
      <c r="CB608" s="12"/>
      <c r="CC608" s="12"/>
      <c r="CD608" s="12"/>
      <c r="CE608" s="12"/>
      <c r="CF608" s="12"/>
      <c r="CG608" s="12"/>
      <c r="CH608" s="12"/>
      <c r="CI608" s="12"/>
      <c r="CJ608" s="12"/>
      <c r="CK608" s="12"/>
      <c r="CL608" s="12"/>
      <c r="CM608" s="12"/>
      <c r="CN608" s="12"/>
      <c r="CO608" s="12"/>
      <c r="CP608" s="12"/>
      <c r="CQ608" s="12"/>
      <c r="CR608" s="12"/>
      <c r="CS608" s="12"/>
      <c r="CT608" s="12"/>
      <c r="CU608" s="12"/>
      <c r="CV608" s="12"/>
    </row>
    <row r="609" spans="1:100" x14ac:dyDescent="0.2">
      <c r="A609"/>
      <c r="B609"/>
      <c r="C609"/>
      <c r="D609"/>
      <c r="E609"/>
      <c r="F609"/>
      <c r="G609"/>
      <c r="H609"/>
      <c r="I609"/>
      <c r="J609"/>
      <c r="K609"/>
      <c r="L609"/>
      <c r="M609"/>
      <c r="N609"/>
      <c r="O609"/>
      <c r="P609"/>
      <c r="Q609"/>
      <c r="R609"/>
      <c r="S609"/>
      <c r="T609"/>
      <c r="U609"/>
      <c r="V609"/>
      <c r="W609"/>
      <c r="X609"/>
      <c r="Y609"/>
      <c r="Z609"/>
      <c r="AA609"/>
      <c r="AB609"/>
      <c r="AC609"/>
      <c r="AD609"/>
      <c r="AE609"/>
      <c r="AF609"/>
      <c r="AG609"/>
      <c r="AH609"/>
      <c r="AI609"/>
      <c r="AJ609"/>
      <c r="AK609"/>
      <c r="AL609"/>
      <c r="AM609"/>
      <c r="AN609"/>
      <c r="AO609"/>
      <c r="AP609"/>
      <c r="AQ609"/>
      <c r="AR609"/>
      <c r="AS609"/>
      <c r="AT609"/>
      <c r="AU609"/>
      <c r="AV609"/>
      <c r="AW609"/>
      <c r="AX609"/>
      <c r="AY609"/>
      <c r="AZ609"/>
      <c r="BA609"/>
      <c r="BB609"/>
      <c r="BC609"/>
      <c r="BD609"/>
      <c r="BE609"/>
      <c r="BF609"/>
      <c r="BG609"/>
      <c r="BH609"/>
      <c r="BI609"/>
      <c r="BJ609"/>
      <c r="BK609"/>
      <c r="BL609"/>
      <c r="BM609"/>
      <c r="BN609"/>
      <c r="BO609"/>
      <c r="BP609"/>
      <c r="BQ609"/>
      <c r="BR609" s="7"/>
      <c r="BS609" s="7"/>
      <c r="BT609" s="7"/>
      <c r="BU609" s="7"/>
      <c r="BV609" s="7"/>
      <c r="BW609" s="7"/>
      <c r="BX609" s="7"/>
      <c r="BY609" s="7"/>
      <c r="BZ609" s="7"/>
      <c r="CA609" s="7"/>
      <c r="CB609" s="7"/>
      <c r="CC609" s="7"/>
      <c r="CD609" s="7"/>
      <c r="CE609" s="7"/>
      <c r="CF609" s="7"/>
      <c r="CG609" s="7"/>
      <c r="CH609" s="7"/>
      <c r="CI609" s="7"/>
      <c r="CJ609" s="7"/>
      <c r="CK609" s="7"/>
      <c r="CL609" s="7"/>
      <c r="CM609" s="7"/>
      <c r="CN609" s="7"/>
      <c r="CO609" s="7"/>
      <c r="CP609" s="7"/>
      <c r="CQ609" s="7"/>
      <c r="CR609" s="7"/>
      <c r="CS609" s="7"/>
      <c r="CT609" s="7"/>
      <c r="CU609" s="7"/>
      <c r="CV609" s="7"/>
    </row>
    <row r="610" spans="1:100" ht="15.75" thickBot="1" x14ac:dyDescent="0.25">
      <c r="A610"/>
      <c r="B610"/>
      <c r="C610"/>
      <c r="D610"/>
      <c r="E610"/>
      <c r="F610"/>
      <c r="G610"/>
      <c r="H610"/>
      <c r="I610"/>
      <c r="J610"/>
      <c r="K610"/>
      <c r="L610"/>
      <c r="M610"/>
      <c r="N610"/>
      <c r="O610"/>
      <c r="P610"/>
      <c r="Q610"/>
      <c r="R610"/>
      <c r="S610"/>
      <c r="T610"/>
      <c r="U610"/>
      <c r="V610"/>
      <c r="W610"/>
      <c r="X610"/>
      <c r="Y610"/>
      <c r="Z610"/>
      <c r="AA610"/>
      <c r="AB610"/>
      <c r="AC610"/>
      <c r="AD610"/>
      <c r="AE610"/>
      <c r="AF610"/>
      <c r="AG610"/>
      <c r="AH610"/>
      <c r="AI610"/>
      <c r="AJ610"/>
      <c r="AK610"/>
      <c r="AL610"/>
      <c r="AM610"/>
      <c r="AN610"/>
      <c r="AO610"/>
      <c r="AP610"/>
      <c r="AQ610"/>
      <c r="AR610"/>
      <c r="AS610"/>
      <c r="AT610"/>
      <c r="AU610"/>
      <c r="AV610"/>
      <c r="AW610"/>
      <c r="AX610"/>
      <c r="AY610"/>
      <c r="AZ610"/>
      <c r="BA610"/>
      <c r="BB610"/>
      <c r="BC610"/>
      <c r="BD610"/>
      <c r="BE610"/>
      <c r="BF610"/>
      <c r="BG610"/>
      <c r="BH610"/>
      <c r="BI610"/>
      <c r="BJ610"/>
      <c r="BK610"/>
      <c r="BL610"/>
      <c r="BM610"/>
      <c r="BN610"/>
      <c r="BO610"/>
      <c r="BP610"/>
      <c r="BQ610"/>
      <c r="BR610" s="5"/>
      <c r="BS610" s="5"/>
      <c r="BT610" s="5"/>
      <c r="BU610" s="5"/>
      <c r="BV610" s="5"/>
      <c r="BW610" s="5"/>
      <c r="BX610" s="5"/>
      <c r="BY610" s="5"/>
      <c r="BZ610" s="5"/>
      <c r="CA610" s="5"/>
      <c r="CB610" s="5"/>
      <c r="CC610" s="5"/>
      <c r="CD610" s="5"/>
      <c r="CE610" s="5"/>
      <c r="CF610" s="5"/>
      <c r="CG610" s="5"/>
      <c r="CH610" s="5"/>
      <c r="CI610" s="5"/>
      <c r="CJ610" s="5"/>
      <c r="CK610" s="5"/>
      <c r="CL610" s="5"/>
      <c r="CM610" s="5"/>
      <c r="CN610" s="5"/>
      <c r="CO610" s="5"/>
      <c r="CP610" s="5"/>
      <c r="CQ610" s="5"/>
      <c r="CR610" s="5"/>
      <c r="CS610" s="5"/>
      <c r="CT610" s="5"/>
      <c r="CU610" s="5"/>
      <c r="CV610" s="5"/>
    </row>
    <row r="611" spans="1:100" x14ac:dyDescent="0.2">
      <c r="A611"/>
      <c r="B611"/>
      <c r="C611"/>
      <c r="D611"/>
      <c r="E611"/>
      <c r="F611"/>
      <c r="G611"/>
      <c r="H611"/>
      <c r="I611"/>
      <c r="J611"/>
      <c r="K611"/>
      <c r="L611"/>
      <c r="M611"/>
      <c r="N611"/>
      <c r="O611"/>
      <c r="P611"/>
      <c r="Q611"/>
      <c r="R611"/>
      <c r="S611"/>
      <c r="T611"/>
      <c r="U611"/>
      <c r="V611"/>
      <c r="W611"/>
      <c r="X611"/>
      <c r="Y611"/>
      <c r="Z611"/>
      <c r="AA611"/>
      <c r="AB611"/>
      <c r="AC611"/>
      <c r="AD611"/>
      <c r="AE611"/>
      <c r="AF611"/>
      <c r="AG611"/>
      <c r="AH611"/>
      <c r="AI611"/>
      <c r="AJ611"/>
      <c r="AK611"/>
      <c r="AL611"/>
      <c r="AM611"/>
      <c r="AN611"/>
      <c r="AO611"/>
      <c r="AP611"/>
      <c r="AQ611"/>
      <c r="AR611"/>
      <c r="AS611"/>
      <c r="AT611"/>
      <c r="AU611"/>
      <c r="AV611"/>
      <c r="AW611"/>
      <c r="AX611"/>
      <c r="AY611"/>
      <c r="AZ611"/>
      <c r="BA611"/>
      <c r="BB611"/>
      <c r="BC611"/>
      <c r="BD611"/>
      <c r="BE611"/>
      <c r="BF611"/>
      <c r="BG611"/>
      <c r="BH611"/>
      <c r="BI611"/>
      <c r="BJ611"/>
      <c r="BK611"/>
      <c r="BL611"/>
      <c r="BM611"/>
      <c r="BN611"/>
      <c r="BO611"/>
      <c r="BP611"/>
      <c r="BQ611"/>
      <c r="BR611" s="4"/>
      <c r="BS611" s="4"/>
      <c r="BT611" s="4"/>
      <c r="BU611" s="4"/>
      <c r="BV611" s="4"/>
      <c r="BW611" s="4"/>
      <c r="BX611" s="4"/>
      <c r="BY611" s="4"/>
      <c r="BZ611" s="4"/>
      <c r="CA611" s="4"/>
      <c r="CB611" s="4"/>
      <c r="CC611" s="4"/>
      <c r="CD611" s="4"/>
      <c r="CE611" s="4"/>
      <c r="CF611" s="4"/>
      <c r="CG611" s="4"/>
      <c r="CH611" s="4"/>
      <c r="CI611" s="4"/>
      <c r="CJ611" s="4"/>
      <c r="CK611" s="4"/>
      <c r="CL611" s="4"/>
      <c r="CM611" s="4"/>
      <c r="CN611" s="4"/>
      <c r="CO611" s="4"/>
      <c r="CP611" s="4"/>
      <c r="CQ611" s="4"/>
      <c r="CR611" s="4"/>
      <c r="CS611" s="4"/>
      <c r="CT611" s="4"/>
      <c r="CU611" s="4"/>
      <c r="CV611" s="4"/>
    </row>
    <row r="612" spans="1:100" x14ac:dyDescent="0.2">
      <c r="A612"/>
      <c r="B612"/>
      <c r="C612"/>
      <c r="D612"/>
      <c r="E612"/>
      <c r="F612"/>
      <c r="G612"/>
      <c r="H612"/>
      <c r="I612"/>
      <c r="J612"/>
      <c r="K612"/>
      <c r="L612"/>
      <c r="M612"/>
      <c r="N612"/>
      <c r="O612"/>
      <c r="P612"/>
      <c r="Q612"/>
      <c r="R612"/>
      <c r="S612"/>
      <c r="T612"/>
      <c r="U612"/>
      <c r="V612"/>
      <c r="W612"/>
      <c r="X612"/>
      <c r="Y612"/>
      <c r="Z612"/>
      <c r="AA612"/>
      <c r="AB612"/>
      <c r="AC612"/>
      <c r="AD612"/>
      <c r="AE612"/>
      <c r="AF612"/>
      <c r="AG612"/>
      <c r="AH612"/>
      <c r="AI612"/>
      <c r="AJ612"/>
      <c r="AK612"/>
      <c r="AL612"/>
      <c r="AM612"/>
      <c r="AN612"/>
      <c r="AO612"/>
      <c r="AP612"/>
      <c r="AQ612"/>
      <c r="AR612"/>
      <c r="AS612"/>
      <c r="AT612"/>
      <c r="AU612"/>
      <c r="AV612"/>
      <c r="AW612"/>
      <c r="AX612"/>
      <c r="AY612"/>
      <c r="AZ612"/>
      <c r="BA612"/>
      <c r="BB612"/>
      <c r="BC612"/>
      <c r="BD612"/>
      <c r="BE612"/>
      <c r="BF612"/>
      <c r="BG612"/>
      <c r="BH612"/>
      <c r="BI612"/>
      <c r="BJ612"/>
      <c r="BK612"/>
      <c r="BL612"/>
      <c r="BM612"/>
      <c r="BN612"/>
      <c r="BO612"/>
      <c r="BP612"/>
      <c r="BQ612"/>
      <c r="BR612" s="11"/>
      <c r="BS612" s="11"/>
      <c r="BT612" s="11"/>
      <c r="BU612" s="11"/>
      <c r="BV612" s="11"/>
      <c r="BW612" s="11"/>
      <c r="BX612" s="11"/>
      <c r="BY612" s="11"/>
      <c r="BZ612" s="11"/>
      <c r="CA612" s="11"/>
      <c r="CB612" s="11"/>
      <c r="CC612" s="11"/>
      <c r="CD612" s="11"/>
      <c r="CE612" s="11"/>
      <c r="CF612" s="11"/>
      <c r="CG612" s="11"/>
      <c r="CH612" s="11"/>
      <c r="CI612" s="11"/>
      <c r="CJ612" s="11"/>
      <c r="CK612" s="11"/>
      <c r="CL612" s="11"/>
      <c r="CM612" s="11"/>
      <c r="CN612" s="11"/>
      <c r="CO612" s="11"/>
      <c r="CP612" s="11"/>
      <c r="CQ612" s="11"/>
      <c r="CR612" s="11"/>
      <c r="CS612" s="11"/>
      <c r="CT612" s="11"/>
      <c r="CU612" s="11"/>
      <c r="CV612" s="11"/>
    </row>
    <row r="613" spans="1:100" x14ac:dyDescent="0.2">
      <c r="A613"/>
      <c r="B613"/>
      <c r="C613"/>
      <c r="D613"/>
      <c r="E613"/>
      <c r="F613"/>
      <c r="G613"/>
      <c r="H613"/>
      <c r="I613"/>
      <c r="J613"/>
      <c r="K613"/>
      <c r="L613"/>
      <c r="M613"/>
      <c r="N613"/>
      <c r="O613"/>
      <c r="P613"/>
      <c r="Q613"/>
      <c r="R613"/>
      <c r="S613"/>
      <c r="T613"/>
      <c r="U613"/>
      <c r="V613"/>
      <c r="W613"/>
      <c r="X613"/>
      <c r="Y613"/>
      <c r="Z613"/>
      <c r="AA613"/>
      <c r="AB613"/>
      <c r="AC613"/>
      <c r="AD613"/>
      <c r="AE613"/>
      <c r="AF613"/>
      <c r="AG613"/>
      <c r="AH613"/>
      <c r="AI613"/>
      <c r="AJ613"/>
      <c r="AK613"/>
      <c r="AL613"/>
      <c r="AM613"/>
      <c r="AN613"/>
      <c r="AO613"/>
      <c r="AP613"/>
      <c r="AQ613"/>
      <c r="AR613"/>
      <c r="AS613"/>
      <c r="AT613"/>
      <c r="AU613"/>
      <c r="AV613"/>
      <c r="AW613"/>
      <c r="AX613"/>
      <c r="AY613"/>
      <c r="AZ613"/>
      <c r="BA613"/>
      <c r="BB613"/>
      <c r="BC613"/>
      <c r="BD613"/>
      <c r="BE613"/>
      <c r="BF613"/>
      <c r="BG613"/>
      <c r="BH613"/>
      <c r="BI613"/>
      <c r="BJ613"/>
      <c r="BK613"/>
      <c r="BL613"/>
      <c r="BM613"/>
      <c r="BN613"/>
      <c r="BO613"/>
      <c r="BP613"/>
      <c r="BQ613"/>
      <c r="BR613" s="6"/>
      <c r="BS613" s="6"/>
      <c r="BT613" s="6"/>
      <c r="BU613" s="6"/>
      <c r="BV613" s="6"/>
      <c r="BW613" s="6"/>
      <c r="BX613" s="6"/>
      <c r="BY613" s="6"/>
      <c r="BZ613" s="6"/>
      <c r="CA613" s="6"/>
      <c r="CB613" s="6"/>
      <c r="CC613" s="6"/>
      <c r="CD613" s="6"/>
      <c r="CE613" s="6"/>
      <c r="CF613" s="6"/>
      <c r="CG613" s="6"/>
      <c r="CH613" s="6"/>
      <c r="CI613" s="6"/>
      <c r="CJ613" s="6"/>
      <c r="CK613" s="6"/>
      <c r="CL613" s="6"/>
      <c r="CM613" s="6"/>
      <c r="CN613" s="6"/>
      <c r="CO613" s="6"/>
      <c r="CP613" s="6"/>
      <c r="CQ613" s="6"/>
      <c r="CR613" s="6"/>
      <c r="CS613" s="6"/>
      <c r="CT613" s="6"/>
      <c r="CU613" s="6"/>
      <c r="CV613" s="6"/>
    </row>
    <row r="614" spans="1:100" x14ac:dyDescent="0.2">
      <c r="A614"/>
      <c r="B614"/>
      <c r="C614"/>
      <c r="D614"/>
      <c r="E614"/>
      <c r="F614"/>
      <c r="G614"/>
      <c r="H614"/>
      <c r="I614"/>
      <c r="J614"/>
      <c r="K614"/>
      <c r="L614"/>
      <c r="M614"/>
      <c r="N614"/>
      <c r="O614"/>
      <c r="P614"/>
      <c r="Q614"/>
      <c r="R614"/>
      <c r="S614"/>
      <c r="T614"/>
      <c r="U614"/>
      <c r="V614"/>
      <c r="W614"/>
      <c r="X614"/>
      <c r="Y614"/>
      <c r="Z614"/>
      <c r="AA614"/>
      <c r="AB614"/>
      <c r="AC614"/>
      <c r="AD614"/>
      <c r="AE614"/>
      <c r="AF614"/>
      <c r="AG614"/>
      <c r="AH614"/>
      <c r="AI614"/>
      <c r="AJ614"/>
      <c r="AK614"/>
      <c r="AL614"/>
      <c r="AM614"/>
      <c r="AN614"/>
      <c r="AO614"/>
      <c r="AP614"/>
      <c r="AQ614"/>
      <c r="AR614"/>
      <c r="AS614"/>
      <c r="AT614"/>
      <c r="AU614"/>
      <c r="AV614"/>
      <c r="AW614"/>
      <c r="AX614"/>
      <c r="AY614"/>
      <c r="AZ614"/>
      <c r="BA614"/>
      <c r="BB614"/>
      <c r="BC614"/>
      <c r="BD614"/>
      <c r="BE614"/>
      <c r="BF614"/>
      <c r="BG614"/>
      <c r="BH614"/>
      <c r="BI614"/>
      <c r="BJ614"/>
      <c r="BK614"/>
      <c r="BL614"/>
      <c r="BM614"/>
      <c r="BN614"/>
      <c r="BO614"/>
      <c r="BP614"/>
      <c r="BQ614"/>
      <c r="BR614" s="10"/>
      <c r="BS614" s="10"/>
      <c r="BT614" s="10"/>
      <c r="BU614" s="10"/>
      <c r="BV614" s="10"/>
      <c r="BW614" s="10"/>
      <c r="BX614" s="10"/>
      <c r="BY614" s="10"/>
      <c r="BZ614" s="10"/>
      <c r="CA614" s="10"/>
      <c r="CB614" s="10"/>
      <c r="CC614" s="10"/>
      <c r="CD614" s="10"/>
      <c r="CE614" s="10"/>
      <c r="CF614" s="10"/>
      <c r="CG614" s="10"/>
      <c r="CH614" s="10"/>
      <c r="CI614" s="10"/>
      <c r="CJ614" s="10"/>
      <c r="CK614" s="10"/>
      <c r="CL614" s="10"/>
      <c r="CM614" s="10"/>
      <c r="CN614" s="10"/>
      <c r="CO614" s="10"/>
      <c r="CP614" s="10"/>
      <c r="CQ614" s="10"/>
      <c r="CR614" s="10"/>
      <c r="CS614" s="10"/>
      <c r="CT614" s="10"/>
      <c r="CU614" s="10"/>
      <c r="CV614" s="10"/>
    </row>
    <row r="615" spans="1:100" x14ac:dyDescent="0.2">
      <c r="A615"/>
      <c r="B615"/>
      <c r="C615"/>
      <c r="D615"/>
      <c r="E615"/>
      <c r="F615"/>
      <c r="G615"/>
      <c r="H615"/>
      <c r="I615"/>
      <c r="J615"/>
      <c r="K615"/>
      <c r="L615"/>
      <c r="M615"/>
      <c r="N615"/>
      <c r="O615"/>
      <c r="P615"/>
      <c r="Q615"/>
      <c r="R615"/>
      <c r="S615"/>
      <c r="T615"/>
      <c r="U615"/>
      <c r="V615"/>
      <c r="W615"/>
      <c r="X615"/>
      <c r="Y615"/>
      <c r="Z615"/>
      <c r="AA615"/>
      <c r="AB615"/>
      <c r="AC615"/>
      <c r="AD615"/>
      <c r="AE615"/>
      <c r="AF615"/>
      <c r="AG615"/>
      <c r="AH615"/>
      <c r="AI615"/>
      <c r="AJ615"/>
      <c r="AK615"/>
      <c r="AL615"/>
      <c r="AM615"/>
      <c r="AN615"/>
      <c r="AO615"/>
      <c r="AP615"/>
      <c r="AQ615"/>
      <c r="AR615"/>
      <c r="AS615"/>
      <c r="AT615"/>
      <c r="AU615"/>
      <c r="AV615"/>
      <c r="AW615"/>
      <c r="AX615"/>
      <c r="AY615"/>
      <c r="AZ615"/>
      <c r="BA615"/>
      <c r="BB615"/>
      <c r="BC615"/>
      <c r="BD615"/>
      <c r="BE615"/>
      <c r="BF615"/>
      <c r="BG615"/>
      <c r="BH615"/>
      <c r="BI615"/>
      <c r="BJ615"/>
      <c r="BK615"/>
      <c r="BL615"/>
      <c r="BM615"/>
      <c r="BN615"/>
      <c r="BO615"/>
      <c r="BP615"/>
      <c r="BQ615"/>
      <c r="BR615" s="9"/>
      <c r="BS615" s="9"/>
      <c r="BT615" s="9"/>
      <c r="BU615" s="9"/>
      <c r="BV615" s="9"/>
      <c r="BW615" s="9"/>
      <c r="BX615" s="9"/>
      <c r="BY615" s="9"/>
      <c r="BZ615" s="9"/>
      <c r="CA615" s="9"/>
      <c r="CB615" s="9"/>
      <c r="CC615" s="9"/>
      <c r="CD615" s="9"/>
      <c r="CE615" s="9"/>
      <c r="CF615" s="9"/>
      <c r="CG615" s="9"/>
      <c r="CH615" s="9"/>
      <c r="CI615" s="9"/>
      <c r="CJ615" s="9"/>
      <c r="CK615" s="9"/>
      <c r="CL615" s="9"/>
      <c r="CM615" s="9"/>
      <c r="CN615" s="9"/>
      <c r="CO615" s="9"/>
      <c r="CP615" s="9"/>
      <c r="CQ615" s="9"/>
      <c r="CR615" s="9"/>
      <c r="CS615" s="9"/>
      <c r="CT615" s="9"/>
      <c r="CU615" s="9"/>
      <c r="CV615" s="9"/>
    </row>
    <row r="616" spans="1:100" x14ac:dyDescent="0.2">
      <c r="A616"/>
      <c r="B616"/>
      <c r="C616"/>
      <c r="D616"/>
      <c r="E616"/>
      <c r="F616"/>
      <c r="G616"/>
      <c r="H616"/>
      <c r="I616"/>
      <c r="J616"/>
      <c r="K616"/>
      <c r="L616"/>
      <c r="M616"/>
      <c r="N616"/>
      <c r="O616"/>
      <c r="P616"/>
      <c r="Q616"/>
      <c r="R616"/>
      <c r="S616"/>
      <c r="T616"/>
      <c r="U616"/>
      <c r="V616"/>
      <c r="W616"/>
      <c r="X616"/>
      <c r="Y616"/>
      <c r="Z616"/>
      <c r="AA616"/>
      <c r="AB616"/>
      <c r="AC616"/>
      <c r="AD616"/>
      <c r="AE616"/>
      <c r="AF616"/>
      <c r="AG616"/>
      <c r="AH616"/>
      <c r="AI616"/>
      <c r="AJ616"/>
      <c r="AK616"/>
      <c r="AL616"/>
      <c r="AM616"/>
      <c r="AN616"/>
      <c r="AO616"/>
      <c r="AP616"/>
      <c r="AQ616"/>
      <c r="AR616"/>
      <c r="AS616"/>
      <c r="AT616"/>
      <c r="AU616"/>
      <c r="AV616"/>
      <c r="AW616"/>
      <c r="AX616"/>
      <c r="AY616"/>
      <c r="AZ616"/>
      <c r="BA616"/>
      <c r="BB616"/>
      <c r="BC616"/>
      <c r="BD616"/>
      <c r="BE616"/>
      <c r="BF616"/>
      <c r="BG616"/>
      <c r="BH616"/>
      <c r="BI616"/>
      <c r="BJ616"/>
      <c r="BK616"/>
      <c r="BL616"/>
      <c r="BM616"/>
      <c r="BN616"/>
      <c r="BO616"/>
      <c r="BP616"/>
      <c r="BQ616"/>
      <c r="BR616" s="8"/>
      <c r="BS616" s="8"/>
      <c r="BT616" s="8"/>
      <c r="BU616" s="8"/>
      <c r="BV616" s="8"/>
      <c r="BW616" s="8"/>
      <c r="BX616" s="8"/>
      <c r="BY616" s="8"/>
      <c r="BZ616" s="8"/>
      <c r="CA616" s="8"/>
      <c r="CB616" s="8"/>
      <c r="CC616" s="8"/>
      <c r="CD616" s="8"/>
      <c r="CE616" s="8"/>
      <c r="CF616" s="8"/>
      <c r="CG616" s="8"/>
      <c r="CH616" s="8"/>
      <c r="CI616" s="8"/>
      <c r="CJ616" s="8"/>
      <c r="CK616" s="8"/>
      <c r="CL616" s="8"/>
      <c r="CM616" s="8"/>
      <c r="CN616" s="8"/>
      <c r="CO616" s="8"/>
      <c r="CP616" s="8"/>
      <c r="CQ616" s="8"/>
      <c r="CR616" s="8"/>
      <c r="CS616" s="8"/>
      <c r="CT616" s="8"/>
      <c r="CU616" s="8"/>
      <c r="CV616" s="8"/>
    </row>
    <row r="617" spans="1:100" x14ac:dyDescent="0.2">
      <c r="A617"/>
      <c r="B617"/>
      <c r="C617"/>
      <c r="D617"/>
      <c r="E617"/>
      <c r="F617"/>
      <c r="G617"/>
      <c r="H617"/>
      <c r="I617"/>
      <c r="J617"/>
      <c r="K617"/>
      <c r="L617"/>
      <c r="M617"/>
      <c r="N617"/>
      <c r="O617"/>
      <c r="P617"/>
      <c r="Q617"/>
      <c r="R617"/>
      <c r="S617"/>
      <c r="T617"/>
      <c r="U617"/>
      <c r="V617"/>
      <c r="W617"/>
      <c r="X617"/>
      <c r="Y617"/>
      <c r="Z617"/>
      <c r="AA617"/>
      <c r="AB617"/>
      <c r="AC617"/>
      <c r="AD617"/>
      <c r="AE617"/>
      <c r="AF617"/>
      <c r="AG617"/>
      <c r="AH617"/>
      <c r="AI617"/>
      <c r="AJ617"/>
      <c r="AK617"/>
      <c r="AL617"/>
      <c r="AM617"/>
      <c r="AN617"/>
      <c r="AO617"/>
      <c r="AP617"/>
      <c r="AQ617"/>
      <c r="AR617"/>
      <c r="AS617"/>
      <c r="AT617"/>
      <c r="AU617"/>
      <c r="AV617"/>
      <c r="AW617"/>
      <c r="AX617"/>
      <c r="AY617"/>
      <c r="AZ617"/>
      <c r="BA617"/>
      <c r="BB617"/>
      <c r="BC617"/>
      <c r="BD617"/>
      <c r="BE617"/>
      <c r="BF617"/>
      <c r="BG617"/>
      <c r="BH617"/>
      <c r="BI617"/>
      <c r="BJ617"/>
      <c r="BK617"/>
      <c r="BL617"/>
      <c r="BM617"/>
      <c r="BN617"/>
      <c r="BO617"/>
      <c r="BP617"/>
      <c r="BQ617"/>
      <c r="BR617" s="3"/>
      <c r="BS617" s="3"/>
      <c r="BT617" s="3"/>
      <c r="BU617" s="3"/>
      <c r="BV617" s="3"/>
      <c r="BW617" s="3"/>
      <c r="BX617" s="3"/>
      <c r="BY617" s="3"/>
      <c r="BZ617" s="3"/>
      <c r="CA617" s="3"/>
      <c r="CB617" s="3"/>
      <c r="CC617" s="3"/>
      <c r="CD617" s="3"/>
      <c r="CE617" s="3"/>
      <c r="CF617" s="3"/>
      <c r="CG617" s="3"/>
      <c r="CH617" s="3"/>
      <c r="CI617" s="3"/>
      <c r="CJ617" s="3"/>
      <c r="CK617" s="3"/>
      <c r="CL617" s="3"/>
      <c r="CM617" s="3"/>
      <c r="CN617" s="3"/>
      <c r="CO617" s="3"/>
      <c r="CP617" s="3"/>
      <c r="CQ617" s="3"/>
      <c r="CR617" s="3"/>
      <c r="CS617" s="3"/>
      <c r="CT617" s="3"/>
      <c r="CU617" s="3"/>
      <c r="CV617" s="3"/>
    </row>
    <row r="618" spans="1:100" x14ac:dyDescent="0.2">
      <c r="A618"/>
      <c r="B618"/>
      <c r="C618"/>
      <c r="D618"/>
      <c r="E618"/>
      <c r="F618"/>
      <c r="G618"/>
      <c r="H618"/>
      <c r="I618"/>
      <c r="J618"/>
      <c r="K618"/>
      <c r="L618"/>
      <c r="M618"/>
      <c r="N618"/>
      <c r="O618"/>
      <c r="P618"/>
      <c r="Q618"/>
      <c r="R618"/>
      <c r="S618"/>
      <c r="T618"/>
      <c r="U618"/>
      <c r="V618"/>
      <c r="W618"/>
      <c r="X618"/>
      <c r="Y618"/>
      <c r="Z618"/>
      <c r="AA618"/>
      <c r="AB618"/>
      <c r="AC618"/>
      <c r="AD618"/>
      <c r="AE618"/>
      <c r="AF618"/>
      <c r="AG618"/>
      <c r="AH618"/>
      <c r="AI618"/>
      <c r="AJ618"/>
      <c r="AK618"/>
      <c r="AL618"/>
      <c r="AM618"/>
      <c r="AN618"/>
      <c r="AO618"/>
      <c r="AP618"/>
      <c r="AQ618"/>
      <c r="AR618"/>
      <c r="AS618"/>
      <c r="AT618"/>
      <c r="AU618"/>
      <c r="AV618"/>
      <c r="AW618"/>
      <c r="AX618"/>
      <c r="AY618"/>
      <c r="AZ618"/>
      <c r="BA618"/>
      <c r="BB618"/>
      <c r="BC618"/>
      <c r="BD618"/>
      <c r="BE618"/>
      <c r="BF618"/>
      <c r="BG618"/>
      <c r="BH618"/>
      <c r="BI618"/>
      <c r="BJ618"/>
      <c r="BK618"/>
      <c r="BL618"/>
      <c r="BM618"/>
      <c r="BN618"/>
      <c r="BO618"/>
      <c r="BP618"/>
      <c r="BQ618"/>
      <c r="BR618" s="12"/>
      <c r="BS618" s="12"/>
      <c r="BT618" s="12"/>
      <c r="BU618" s="12"/>
      <c r="BV618" s="12"/>
      <c r="BW618" s="12"/>
      <c r="BX618" s="12"/>
      <c r="BY618" s="12"/>
      <c r="BZ618" s="12"/>
      <c r="CA618" s="12"/>
      <c r="CB618" s="12"/>
      <c r="CC618" s="12"/>
      <c r="CD618" s="12"/>
      <c r="CE618" s="12"/>
      <c r="CF618" s="12"/>
      <c r="CG618" s="12"/>
      <c r="CH618" s="12"/>
      <c r="CI618" s="12"/>
      <c r="CJ618" s="12"/>
      <c r="CK618" s="12"/>
      <c r="CL618" s="12"/>
      <c r="CM618" s="12"/>
      <c r="CN618" s="12"/>
      <c r="CO618" s="12"/>
      <c r="CP618" s="12"/>
      <c r="CQ618" s="12"/>
      <c r="CR618" s="12"/>
      <c r="CS618" s="12"/>
      <c r="CT618" s="12"/>
      <c r="CU618" s="12"/>
      <c r="CV618" s="12"/>
    </row>
    <row r="619" spans="1:100" x14ac:dyDescent="0.2">
      <c r="A619"/>
      <c r="B619"/>
      <c r="C619"/>
      <c r="D619"/>
      <c r="E619"/>
      <c r="F619"/>
      <c r="G619"/>
      <c r="H619"/>
      <c r="I619"/>
      <c r="J619"/>
      <c r="K619"/>
      <c r="L619"/>
      <c r="M619"/>
      <c r="N619"/>
      <c r="O619"/>
      <c r="P619"/>
      <c r="Q619"/>
      <c r="R619"/>
      <c r="S619"/>
      <c r="T619"/>
      <c r="U619"/>
      <c r="V619"/>
      <c r="W619"/>
      <c r="X619"/>
      <c r="Y619"/>
      <c r="Z619"/>
      <c r="AA619"/>
      <c r="AB619"/>
      <c r="AC619"/>
      <c r="AD619"/>
      <c r="AE619"/>
      <c r="AF619"/>
      <c r="AG619"/>
      <c r="AH619"/>
      <c r="AI619"/>
      <c r="AJ619"/>
      <c r="AK619"/>
      <c r="AL619"/>
      <c r="AM619"/>
      <c r="AN619"/>
      <c r="AO619"/>
      <c r="AP619"/>
      <c r="AQ619"/>
      <c r="AR619"/>
      <c r="AS619"/>
      <c r="AT619"/>
      <c r="AU619"/>
      <c r="AV619"/>
      <c r="AW619"/>
      <c r="AX619"/>
      <c r="AY619"/>
      <c r="AZ619"/>
      <c r="BA619"/>
      <c r="BB619"/>
      <c r="BC619"/>
      <c r="BD619"/>
      <c r="BE619"/>
      <c r="BF619"/>
      <c r="BG619"/>
      <c r="BH619"/>
      <c r="BI619"/>
      <c r="BJ619"/>
      <c r="BK619"/>
      <c r="BL619"/>
      <c r="BM619"/>
      <c r="BN619"/>
      <c r="BO619"/>
      <c r="BP619"/>
      <c r="BQ619"/>
      <c r="BR619" s="7"/>
      <c r="BS619" s="7"/>
      <c r="BT619" s="7"/>
      <c r="BU619" s="7"/>
      <c r="BV619" s="7"/>
      <c r="BW619" s="7"/>
      <c r="BX619" s="7"/>
      <c r="BY619" s="7"/>
      <c r="BZ619" s="7"/>
      <c r="CA619" s="7"/>
      <c r="CB619" s="7"/>
      <c r="CC619" s="7"/>
      <c r="CD619" s="7"/>
      <c r="CE619" s="7"/>
      <c r="CF619" s="7"/>
      <c r="CG619" s="7"/>
      <c r="CH619" s="7"/>
      <c r="CI619" s="7"/>
      <c r="CJ619" s="7"/>
      <c r="CK619" s="7"/>
      <c r="CL619" s="7"/>
      <c r="CM619" s="7"/>
      <c r="CN619" s="7"/>
      <c r="CO619" s="7"/>
      <c r="CP619" s="7"/>
      <c r="CQ619" s="7"/>
      <c r="CR619" s="7"/>
      <c r="CS619" s="7"/>
      <c r="CT619" s="7"/>
      <c r="CU619" s="7"/>
      <c r="CV619" s="7"/>
    </row>
    <row r="620" spans="1:100" ht="15.75" thickBot="1" x14ac:dyDescent="0.25">
      <c r="A620"/>
      <c r="B620"/>
      <c r="C620"/>
      <c r="D620"/>
      <c r="E620"/>
      <c r="F620"/>
      <c r="G620"/>
      <c r="H620"/>
      <c r="I620"/>
      <c r="J620"/>
      <c r="K620"/>
      <c r="L620"/>
      <c r="M620"/>
      <c r="N620"/>
      <c r="O620"/>
      <c r="P620"/>
      <c r="Q620"/>
      <c r="R620"/>
      <c r="S620"/>
      <c r="T620"/>
      <c r="U620"/>
      <c r="V620"/>
      <c r="W620"/>
      <c r="X620"/>
      <c r="Y620"/>
      <c r="Z620"/>
      <c r="AA620"/>
      <c r="AB620"/>
      <c r="AC620"/>
      <c r="AD620"/>
      <c r="AE620"/>
      <c r="AF620"/>
      <c r="AG620"/>
      <c r="AH620"/>
      <c r="AI620"/>
      <c r="AJ620"/>
      <c r="AK620"/>
      <c r="AL620"/>
      <c r="AM620"/>
      <c r="AN620"/>
      <c r="AO620"/>
      <c r="AP620"/>
      <c r="AQ620"/>
      <c r="AR620"/>
      <c r="AS620"/>
      <c r="AT620"/>
      <c r="AU620"/>
      <c r="AV620"/>
      <c r="AW620"/>
      <c r="AX620"/>
      <c r="AY620"/>
      <c r="AZ620"/>
      <c r="BA620"/>
      <c r="BB620"/>
      <c r="BC620"/>
      <c r="BD620"/>
      <c r="BE620"/>
      <c r="BF620"/>
      <c r="BG620"/>
      <c r="BH620"/>
      <c r="BI620"/>
      <c r="BJ620"/>
      <c r="BK620"/>
      <c r="BL620"/>
      <c r="BM620"/>
      <c r="BN620"/>
      <c r="BO620"/>
      <c r="BP620"/>
      <c r="BQ620"/>
      <c r="BR620" s="5"/>
      <c r="BS620" s="5"/>
      <c r="BT620" s="5"/>
      <c r="BU620" s="5"/>
      <c r="BV620" s="5"/>
      <c r="BW620" s="5"/>
      <c r="BX620" s="5"/>
      <c r="BY620" s="5"/>
      <c r="BZ620" s="5"/>
      <c r="CA620" s="5"/>
      <c r="CB620" s="5"/>
      <c r="CC620" s="5"/>
      <c r="CD620" s="5"/>
      <c r="CE620" s="5"/>
      <c r="CF620" s="5"/>
      <c r="CG620" s="5"/>
      <c r="CH620" s="5"/>
      <c r="CI620" s="5"/>
      <c r="CJ620" s="5"/>
      <c r="CK620" s="5"/>
      <c r="CL620" s="5"/>
      <c r="CM620" s="5"/>
      <c r="CN620" s="5"/>
      <c r="CO620" s="5"/>
      <c r="CP620" s="5"/>
      <c r="CQ620" s="5"/>
      <c r="CR620" s="5"/>
      <c r="CS620" s="5"/>
      <c r="CT620" s="5"/>
      <c r="CU620" s="5"/>
      <c r="CV620" s="5"/>
    </row>
    <row r="621" spans="1:100" x14ac:dyDescent="0.2">
      <c r="A621"/>
      <c r="B621"/>
      <c r="C621"/>
      <c r="D621"/>
      <c r="E621"/>
      <c r="F621"/>
      <c r="G621"/>
      <c r="H621"/>
      <c r="I621"/>
      <c r="J621"/>
      <c r="K621"/>
      <c r="L621"/>
      <c r="M621"/>
      <c r="N621"/>
      <c r="O621"/>
      <c r="P621"/>
      <c r="Q621"/>
      <c r="R621"/>
      <c r="S621"/>
      <c r="T621"/>
      <c r="U621"/>
      <c r="V621"/>
      <c r="W621"/>
      <c r="X621"/>
      <c r="Y621"/>
      <c r="Z621"/>
      <c r="AA621"/>
      <c r="AB621"/>
      <c r="AC621"/>
      <c r="AD621"/>
      <c r="AE621"/>
      <c r="AF621"/>
      <c r="AG621"/>
      <c r="AH621"/>
      <c r="AI621"/>
      <c r="AJ621"/>
      <c r="AK621"/>
      <c r="AL621"/>
      <c r="AM621"/>
      <c r="AN621"/>
      <c r="AO621"/>
      <c r="AP621"/>
      <c r="AQ621"/>
      <c r="AR621"/>
      <c r="AS621"/>
      <c r="AT621"/>
      <c r="AU621"/>
      <c r="AV621"/>
      <c r="AW621"/>
      <c r="AX621"/>
      <c r="AY621"/>
      <c r="AZ621"/>
      <c r="BA621"/>
      <c r="BB621"/>
      <c r="BC621"/>
      <c r="BD621"/>
      <c r="BE621"/>
      <c r="BF621"/>
      <c r="BG621"/>
      <c r="BH621"/>
      <c r="BI621"/>
      <c r="BJ621"/>
      <c r="BK621"/>
      <c r="BL621"/>
      <c r="BM621"/>
      <c r="BN621"/>
      <c r="BO621"/>
      <c r="BP621"/>
      <c r="BQ621"/>
      <c r="BR621" s="4"/>
      <c r="BS621" s="4"/>
      <c r="BT621" s="4"/>
      <c r="BU621" s="4"/>
      <c r="BV621" s="4"/>
      <c r="BW621" s="4"/>
      <c r="BX621" s="4"/>
      <c r="BY621" s="4"/>
      <c r="BZ621" s="4"/>
      <c r="CA621" s="4"/>
      <c r="CB621" s="4"/>
      <c r="CC621" s="4"/>
      <c r="CD621" s="4"/>
      <c r="CE621" s="4"/>
      <c r="CF621" s="4"/>
      <c r="CG621" s="4"/>
      <c r="CH621" s="4"/>
      <c r="CI621" s="4"/>
      <c r="CJ621" s="4"/>
      <c r="CK621" s="4"/>
      <c r="CL621" s="4"/>
      <c r="CM621" s="4"/>
      <c r="CN621" s="4"/>
      <c r="CO621" s="4"/>
      <c r="CP621" s="4"/>
      <c r="CQ621" s="4"/>
      <c r="CR621" s="4"/>
      <c r="CS621" s="4"/>
      <c r="CT621" s="4"/>
      <c r="CU621" s="4"/>
      <c r="CV621" s="4"/>
    </row>
    <row r="622" spans="1:100" x14ac:dyDescent="0.2">
      <c r="A622"/>
      <c r="B622"/>
      <c r="C622"/>
      <c r="D622"/>
      <c r="E622"/>
      <c r="F622"/>
      <c r="G622"/>
      <c r="H622"/>
      <c r="I622"/>
      <c r="J622"/>
      <c r="K622"/>
      <c r="L622"/>
      <c r="M622"/>
      <c r="N622"/>
      <c r="O622"/>
      <c r="P622"/>
      <c r="Q622"/>
      <c r="R622"/>
      <c r="S622"/>
      <c r="T622"/>
      <c r="U622"/>
      <c r="V622"/>
      <c r="W622"/>
      <c r="X622"/>
      <c r="Y622"/>
      <c r="Z622"/>
      <c r="AA622"/>
      <c r="AB622"/>
      <c r="AC622"/>
      <c r="AD622"/>
      <c r="AE622"/>
      <c r="AF622"/>
      <c r="AG622"/>
      <c r="AH622"/>
      <c r="AI622"/>
      <c r="AJ622"/>
      <c r="AK622"/>
      <c r="AL622"/>
      <c r="AM622"/>
      <c r="AN622"/>
      <c r="AO622"/>
      <c r="AP622"/>
      <c r="AQ622"/>
      <c r="AR622"/>
      <c r="AS622"/>
      <c r="AT622"/>
      <c r="AU622"/>
      <c r="AV622"/>
      <c r="AW622"/>
      <c r="AX622"/>
      <c r="AY622"/>
      <c r="AZ622"/>
      <c r="BA622"/>
      <c r="BB622"/>
      <c r="BC622"/>
      <c r="BD622"/>
      <c r="BE622"/>
      <c r="BF622"/>
      <c r="BG622"/>
      <c r="BH622"/>
      <c r="BI622"/>
      <c r="BJ622"/>
      <c r="BK622"/>
      <c r="BL622"/>
      <c r="BM622"/>
      <c r="BN622"/>
      <c r="BO622"/>
      <c r="BP622"/>
      <c r="BQ622"/>
      <c r="BR622" s="11"/>
      <c r="BS622" s="11"/>
      <c r="BT622" s="11"/>
      <c r="BU622" s="11"/>
      <c r="BV622" s="11"/>
      <c r="BW622" s="11"/>
      <c r="BX622" s="11"/>
      <c r="BY622" s="11"/>
      <c r="BZ622" s="11"/>
      <c r="CA622" s="11"/>
      <c r="CB622" s="11"/>
      <c r="CC622" s="11"/>
      <c r="CD622" s="11"/>
      <c r="CE622" s="11"/>
      <c r="CF622" s="11"/>
      <c r="CG622" s="11"/>
      <c r="CH622" s="11"/>
      <c r="CI622" s="11"/>
      <c r="CJ622" s="11"/>
      <c r="CK622" s="11"/>
      <c r="CL622" s="11"/>
      <c r="CM622" s="11"/>
      <c r="CN622" s="11"/>
      <c r="CO622" s="11"/>
      <c r="CP622" s="11"/>
      <c r="CQ622" s="11"/>
      <c r="CR622" s="11"/>
      <c r="CS622" s="11"/>
      <c r="CT622" s="11"/>
      <c r="CU622" s="11"/>
      <c r="CV622" s="11"/>
    </row>
    <row r="623" spans="1:100" x14ac:dyDescent="0.2">
      <c r="A623"/>
      <c r="B623"/>
      <c r="C623"/>
      <c r="D623"/>
      <c r="E623"/>
      <c r="F623"/>
      <c r="G623"/>
      <c r="H623"/>
      <c r="I623"/>
      <c r="J623"/>
      <c r="K623"/>
      <c r="L623"/>
      <c r="M623"/>
      <c r="N623"/>
      <c r="O623"/>
      <c r="P623"/>
      <c r="Q623"/>
      <c r="R623"/>
      <c r="S623"/>
      <c r="T623"/>
      <c r="U623"/>
      <c r="V623"/>
      <c r="W623"/>
      <c r="X623"/>
      <c r="Y623"/>
      <c r="Z623"/>
      <c r="AA623"/>
      <c r="AB623"/>
      <c r="AC623"/>
      <c r="AD623"/>
      <c r="AE623"/>
      <c r="AF623"/>
      <c r="AG623"/>
      <c r="AH623"/>
      <c r="AI623"/>
      <c r="AJ623"/>
      <c r="AK623"/>
      <c r="AL623"/>
      <c r="AM623"/>
      <c r="AN623"/>
      <c r="AO623"/>
      <c r="AP623"/>
      <c r="AQ623"/>
      <c r="AR623"/>
      <c r="AS623"/>
      <c r="AT623"/>
      <c r="AU623"/>
      <c r="AV623"/>
      <c r="AW623"/>
      <c r="AX623"/>
      <c r="AY623"/>
      <c r="AZ623"/>
      <c r="BA623"/>
      <c r="BB623"/>
      <c r="BC623"/>
      <c r="BD623"/>
      <c r="BE623"/>
      <c r="BF623"/>
      <c r="BG623"/>
      <c r="BH623"/>
      <c r="BI623"/>
      <c r="BJ623"/>
      <c r="BK623"/>
      <c r="BL623"/>
      <c r="BM623"/>
      <c r="BN623"/>
      <c r="BO623"/>
      <c r="BP623"/>
      <c r="BQ623"/>
      <c r="BR623" s="6"/>
      <c r="BS623" s="6"/>
      <c r="BT623" s="6"/>
      <c r="BU623" s="6"/>
      <c r="BV623" s="6"/>
      <c r="BW623" s="6"/>
      <c r="BX623" s="6"/>
      <c r="BY623" s="6"/>
      <c r="BZ623" s="6"/>
      <c r="CA623" s="6"/>
      <c r="CB623" s="6"/>
      <c r="CC623" s="6"/>
      <c r="CD623" s="6"/>
      <c r="CE623" s="6"/>
      <c r="CF623" s="6"/>
      <c r="CG623" s="6"/>
      <c r="CH623" s="6"/>
      <c r="CI623" s="6"/>
      <c r="CJ623" s="6"/>
      <c r="CK623" s="6"/>
      <c r="CL623" s="6"/>
      <c r="CM623" s="6"/>
      <c r="CN623" s="6"/>
      <c r="CO623" s="6"/>
      <c r="CP623" s="6"/>
      <c r="CQ623" s="6"/>
      <c r="CR623" s="6"/>
      <c r="CS623" s="6"/>
      <c r="CT623" s="6"/>
      <c r="CU623" s="6"/>
      <c r="CV623" s="6"/>
    </row>
    <row r="624" spans="1:100" x14ac:dyDescent="0.2">
      <c r="A624"/>
      <c r="B624"/>
      <c r="C624"/>
      <c r="D624"/>
      <c r="E624"/>
      <c r="F624"/>
      <c r="G624"/>
      <c r="H624"/>
      <c r="I624"/>
      <c r="J624"/>
      <c r="K624"/>
      <c r="L624"/>
      <c r="M624"/>
      <c r="N624"/>
      <c r="O624"/>
      <c r="P624"/>
      <c r="Q624"/>
      <c r="R624"/>
      <c r="S624"/>
      <c r="T624"/>
      <c r="U624"/>
      <c r="V624"/>
      <c r="W624"/>
      <c r="X624"/>
      <c r="Y624"/>
      <c r="Z624"/>
      <c r="AA624"/>
      <c r="AB624"/>
      <c r="AC624"/>
      <c r="AD624"/>
      <c r="AE624"/>
      <c r="AF624"/>
      <c r="AG624"/>
      <c r="AH624"/>
      <c r="AI624"/>
      <c r="AJ624"/>
      <c r="AK624"/>
      <c r="AL624"/>
      <c r="AM624"/>
      <c r="AN624"/>
      <c r="AO624"/>
      <c r="AP624"/>
      <c r="AQ624"/>
      <c r="AR624"/>
      <c r="AS624"/>
      <c r="AT624"/>
      <c r="AU624"/>
      <c r="AV624"/>
      <c r="AW624"/>
      <c r="AX624"/>
      <c r="AY624"/>
      <c r="AZ624"/>
      <c r="BA624"/>
      <c r="BB624"/>
      <c r="BC624"/>
      <c r="BD624"/>
      <c r="BE624"/>
      <c r="BF624"/>
      <c r="BG624"/>
      <c r="BH624"/>
      <c r="BI624"/>
      <c r="BJ624"/>
      <c r="BK624"/>
      <c r="BL624"/>
      <c r="BM624"/>
      <c r="BN624"/>
      <c r="BO624"/>
      <c r="BP624"/>
      <c r="BQ624"/>
      <c r="BR624" s="10"/>
      <c r="BS624" s="10"/>
      <c r="BT624" s="10"/>
      <c r="BU624" s="10"/>
      <c r="BV624" s="10"/>
      <c r="BW624" s="10"/>
      <c r="BX624" s="10"/>
      <c r="BY624" s="10"/>
      <c r="BZ624" s="10"/>
      <c r="CA624" s="10"/>
      <c r="CB624" s="10"/>
      <c r="CC624" s="10"/>
      <c r="CD624" s="10"/>
      <c r="CE624" s="10"/>
      <c r="CF624" s="10"/>
      <c r="CG624" s="10"/>
      <c r="CH624" s="10"/>
      <c r="CI624" s="10"/>
      <c r="CJ624" s="10"/>
      <c r="CK624" s="10"/>
      <c r="CL624" s="10"/>
      <c r="CM624" s="10"/>
      <c r="CN624" s="10"/>
      <c r="CO624" s="10"/>
      <c r="CP624" s="10"/>
      <c r="CQ624" s="10"/>
      <c r="CR624" s="10"/>
      <c r="CS624" s="10"/>
      <c r="CT624" s="10"/>
      <c r="CU624" s="10"/>
      <c r="CV624" s="10"/>
    </row>
    <row r="625" spans="1:100" x14ac:dyDescent="0.2">
      <c r="A625"/>
      <c r="B625"/>
      <c r="C625"/>
      <c r="D625"/>
      <c r="E625"/>
      <c r="F625"/>
      <c r="G625"/>
      <c r="H625"/>
      <c r="I625"/>
      <c r="J625"/>
      <c r="K625"/>
      <c r="L625"/>
      <c r="M625"/>
      <c r="N625"/>
      <c r="O625"/>
      <c r="P625"/>
      <c r="Q625"/>
      <c r="R625"/>
      <c r="S625"/>
      <c r="T625"/>
      <c r="U625"/>
      <c r="V625"/>
      <c r="W625"/>
      <c r="X625"/>
      <c r="Y625"/>
      <c r="Z625"/>
      <c r="AA625"/>
      <c r="AB625"/>
      <c r="AC625"/>
      <c r="AD625"/>
      <c r="AE625"/>
      <c r="AF625"/>
      <c r="AG625"/>
      <c r="AH625"/>
      <c r="AI625"/>
      <c r="AJ625"/>
      <c r="AK625"/>
      <c r="AL625"/>
      <c r="AM625"/>
      <c r="AN625"/>
      <c r="AO625"/>
      <c r="AP625"/>
      <c r="AQ625"/>
      <c r="AR625"/>
      <c r="AS625"/>
      <c r="AT625"/>
      <c r="AU625"/>
      <c r="AV625"/>
      <c r="AW625"/>
      <c r="AX625"/>
      <c r="AY625"/>
      <c r="AZ625"/>
      <c r="BA625"/>
      <c r="BB625"/>
      <c r="BC625"/>
      <c r="BD625"/>
      <c r="BE625"/>
      <c r="BF625"/>
      <c r="BG625"/>
      <c r="BH625"/>
      <c r="BI625"/>
      <c r="BJ625"/>
      <c r="BK625"/>
      <c r="BL625"/>
      <c r="BM625"/>
      <c r="BN625"/>
      <c r="BO625"/>
      <c r="BP625"/>
      <c r="BQ625"/>
      <c r="BR625" s="9"/>
      <c r="BS625" s="9"/>
      <c r="BT625" s="9"/>
      <c r="BU625" s="9"/>
      <c r="BV625" s="9"/>
      <c r="BW625" s="9"/>
      <c r="BX625" s="9"/>
      <c r="BY625" s="9"/>
      <c r="BZ625" s="9"/>
      <c r="CA625" s="9"/>
      <c r="CB625" s="9"/>
      <c r="CC625" s="9"/>
      <c r="CD625" s="9"/>
      <c r="CE625" s="9"/>
      <c r="CF625" s="9"/>
      <c r="CG625" s="9"/>
      <c r="CH625" s="9"/>
      <c r="CI625" s="9"/>
      <c r="CJ625" s="9"/>
      <c r="CK625" s="9"/>
      <c r="CL625" s="9"/>
      <c r="CM625" s="9"/>
      <c r="CN625" s="9"/>
      <c r="CO625" s="9"/>
      <c r="CP625" s="9"/>
      <c r="CQ625" s="9"/>
      <c r="CR625" s="9"/>
      <c r="CS625" s="9"/>
      <c r="CT625" s="9"/>
      <c r="CU625" s="9"/>
      <c r="CV625" s="9"/>
    </row>
    <row r="626" spans="1:100" x14ac:dyDescent="0.2">
      <c r="A626"/>
      <c r="B626"/>
      <c r="C626"/>
      <c r="D626"/>
      <c r="E626"/>
      <c r="F626"/>
      <c r="G626"/>
      <c r="H626"/>
      <c r="I626"/>
      <c r="J626"/>
      <c r="K626"/>
      <c r="L626"/>
      <c r="M626"/>
      <c r="N626"/>
      <c r="O626"/>
      <c r="P626"/>
      <c r="Q626"/>
      <c r="R626"/>
      <c r="S626"/>
      <c r="T626"/>
      <c r="U626"/>
      <c r="V626"/>
      <c r="W626"/>
      <c r="X626"/>
      <c r="Y626"/>
      <c r="Z626"/>
      <c r="AA626"/>
      <c r="AB626"/>
      <c r="AC626"/>
      <c r="AD626"/>
      <c r="AE626"/>
      <c r="AF626"/>
      <c r="AG626"/>
      <c r="AH626"/>
      <c r="AI626"/>
      <c r="AJ626"/>
      <c r="AK626"/>
      <c r="AL626"/>
      <c r="AM626"/>
      <c r="AN626"/>
      <c r="AO626"/>
      <c r="AP626"/>
      <c r="AQ626"/>
      <c r="AR626"/>
      <c r="AS626"/>
      <c r="AT626"/>
      <c r="AU626"/>
      <c r="AV626"/>
      <c r="AW626"/>
      <c r="AX626"/>
      <c r="AY626"/>
      <c r="AZ626"/>
      <c r="BA626"/>
      <c r="BB626"/>
      <c r="BC626"/>
      <c r="BD626"/>
      <c r="BE626"/>
      <c r="BF626"/>
      <c r="BG626"/>
      <c r="BH626"/>
      <c r="BI626"/>
      <c r="BJ626"/>
      <c r="BK626"/>
      <c r="BL626"/>
      <c r="BM626"/>
      <c r="BN626"/>
      <c r="BO626"/>
      <c r="BP626"/>
      <c r="BQ626"/>
      <c r="BR626" s="8"/>
      <c r="BS626" s="8"/>
      <c r="BT626" s="8"/>
      <c r="BU626" s="8"/>
      <c r="BV626" s="8"/>
      <c r="BW626" s="8"/>
      <c r="BX626" s="8"/>
      <c r="BY626" s="8"/>
      <c r="BZ626" s="8"/>
      <c r="CA626" s="8"/>
      <c r="CB626" s="8"/>
      <c r="CC626" s="8"/>
      <c r="CD626" s="8"/>
      <c r="CE626" s="8"/>
      <c r="CF626" s="8"/>
      <c r="CG626" s="8"/>
      <c r="CH626" s="8"/>
      <c r="CI626" s="8"/>
      <c r="CJ626" s="8"/>
      <c r="CK626" s="8"/>
      <c r="CL626" s="8"/>
      <c r="CM626" s="8"/>
      <c r="CN626" s="8"/>
      <c r="CO626" s="8"/>
      <c r="CP626" s="8"/>
      <c r="CQ626" s="8"/>
      <c r="CR626" s="8"/>
      <c r="CS626" s="8"/>
      <c r="CT626" s="8"/>
      <c r="CU626" s="8"/>
      <c r="CV626" s="8"/>
    </row>
    <row r="627" spans="1:100" x14ac:dyDescent="0.2">
      <c r="A627"/>
      <c r="B627"/>
      <c r="C627"/>
      <c r="D627"/>
      <c r="E627"/>
      <c r="F627"/>
      <c r="G627"/>
      <c r="H627"/>
      <c r="I627"/>
      <c r="J627"/>
      <c r="K627"/>
      <c r="L627"/>
      <c r="M627"/>
      <c r="N627"/>
      <c r="O627"/>
      <c r="P627"/>
      <c r="Q627"/>
      <c r="R627"/>
      <c r="S627"/>
      <c r="T627"/>
      <c r="U627"/>
      <c r="V627"/>
      <c r="W627"/>
      <c r="X627"/>
      <c r="Y627"/>
      <c r="Z627"/>
      <c r="AA627"/>
      <c r="AB627"/>
      <c r="AC627"/>
      <c r="AD627"/>
      <c r="AE627"/>
      <c r="AF627"/>
      <c r="AG627"/>
      <c r="AH627"/>
      <c r="AI627"/>
      <c r="AJ627"/>
      <c r="AK627"/>
      <c r="AL627"/>
      <c r="AM627"/>
      <c r="AN627"/>
      <c r="AO627"/>
      <c r="AP627"/>
      <c r="AQ627"/>
      <c r="AR627"/>
      <c r="AS627"/>
      <c r="AT627"/>
      <c r="AU627"/>
      <c r="AV627"/>
      <c r="AW627"/>
      <c r="AX627"/>
      <c r="AY627"/>
      <c r="AZ627"/>
      <c r="BA627"/>
      <c r="BB627"/>
      <c r="BC627"/>
      <c r="BD627"/>
      <c r="BE627"/>
      <c r="BF627"/>
      <c r="BG627"/>
      <c r="BH627"/>
      <c r="BI627"/>
      <c r="BJ627"/>
      <c r="BK627"/>
      <c r="BL627"/>
      <c r="BM627"/>
      <c r="BN627"/>
      <c r="BO627"/>
      <c r="BP627"/>
      <c r="BQ627"/>
      <c r="BR627" s="3"/>
      <c r="BS627" s="3"/>
      <c r="BT627" s="3"/>
      <c r="BU627" s="3"/>
      <c r="BV627" s="3"/>
      <c r="BW627" s="3"/>
      <c r="BX627" s="3"/>
      <c r="BY627" s="3"/>
      <c r="BZ627" s="3"/>
      <c r="CA627" s="3"/>
      <c r="CB627" s="3"/>
      <c r="CC627" s="3"/>
      <c r="CD627" s="3"/>
      <c r="CE627" s="3"/>
      <c r="CF627" s="3"/>
      <c r="CG627" s="3"/>
      <c r="CH627" s="3"/>
      <c r="CI627" s="3"/>
      <c r="CJ627" s="3"/>
      <c r="CK627" s="3"/>
      <c r="CL627" s="3"/>
      <c r="CM627" s="3"/>
      <c r="CN627" s="3"/>
      <c r="CO627" s="3"/>
      <c r="CP627" s="3"/>
      <c r="CQ627" s="3"/>
      <c r="CR627" s="3"/>
      <c r="CS627" s="3"/>
      <c r="CT627" s="3"/>
      <c r="CU627" s="3"/>
      <c r="CV627" s="3"/>
    </row>
    <row r="628" spans="1:100" x14ac:dyDescent="0.2">
      <c r="A628"/>
      <c r="B628"/>
      <c r="C628"/>
      <c r="D628"/>
      <c r="E628"/>
      <c r="F628"/>
      <c r="G628"/>
      <c r="H628"/>
      <c r="I628"/>
      <c r="J628"/>
      <c r="K628"/>
      <c r="L628"/>
      <c r="M628"/>
      <c r="N628"/>
      <c r="O628"/>
      <c r="P628"/>
      <c r="Q628"/>
      <c r="R628"/>
      <c r="S628"/>
      <c r="T628"/>
      <c r="U628"/>
      <c r="V628"/>
      <c r="W628"/>
      <c r="X628"/>
      <c r="Y628"/>
      <c r="Z628"/>
      <c r="AA628"/>
      <c r="AB628"/>
      <c r="AC628"/>
      <c r="AD628"/>
      <c r="AE628"/>
      <c r="AF628"/>
      <c r="AG628"/>
      <c r="AH628"/>
      <c r="AI628"/>
      <c r="AJ628"/>
      <c r="AK628"/>
      <c r="AL628"/>
      <c r="AM628"/>
      <c r="AN628"/>
      <c r="AO628"/>
      <c r="AP628"/>
      <c r="AQ628"/>
      <c r="AR628"/>
      <c r="AS628"/>
      <c r="AT628"/>
      <c r="AU628"/>
      <c r="AV628"/>
      <c r="AW628"/>
      <c r="AX628"/>
      <c r="AY628"/>
      <c r="AZ628"/>
      <c r="BA628"/>
      <c r="BB628"/>
      <c r="BC628"/>
      <c r="BD628"/>
      <c r="BE628"/>
      <c r="BF628"/>
      <c r="BG628"/>
      <c r="BH628"/>
      <c r="BI628"/>
      <c r="BJ628"/>
      <c r="BK628"/>
      <c r="BL628"/>
      <c r="BM628"/>
      <c r="BN628"/>
      <c r="BO628"/>
      <c r="BP628"/>
      <c r="BQ628"/>
      <c r="BR628" s="12"/>
      <c r="BS628" s="12"/>
      <c r="BT628" s="12"/>
      <c r="BU628" s="12"/>
      <c r="BV628" s="12"/>
      <c r="BW628" s="12"/>
      <c r="BX628" s="12"/>
      <c r="BY628" s="12"/>
      <c r="BZ628" s="12"/>
      <c r="CA628" s="12"/>
      <c r="CB628" s="12"/>
      <c r="CC628" s="12"/>
      <c r="CD628" s="12"/>
      <c r="CE628" s="12"/>
      <c r="CF628" s="12"/>
      <c r="CG628" s="12"/>
      <c r="CH628" s="12"/>
      <c r="CI628" s="12"/>
      <c r="CJ628" s="12"/>
      <c r="CK628" s="12"/>
      <c r="CL628" s="12"/>
      <c r="CM628" s="12"/>
      <c r="CN628" s="12"/>
      <c r="CO628" s="12"/>
      <c r="CP628" s="12"/>
      <c r="CQ628" s="12"/>
      <c r="CR628" s="12"/>
      <c r="CS628" s="12"/>
      <c r="CT628" s="12"/>
      <c r="CU628" s="12"/>
      <c r="CV628" s="12"/>
    </row>
    <row r="629" spans="1:100" x14ac:dyDescent="0.2">
      <c r="A629"/>
      <c r="B629"/>
      <c r="C629"/>
      <c r="D629"/>
      <c r="E629"/>
      <c r="F629"/>
      <c r="G629"/>
      <c r="H629"/>
      <c r="I629"/>
      <c r="J629"/>
      <c r="K629"/>
      <c r="L629"/>
      <c r="M629"/>
      <c r="N629"/>
      <c r="O629"/>
      <c r="P629"/>
      <c r="Q629"/>
      <c r="R629"/>
      <c r="S629"/>
      <c r="T629"/>
      <c r="U629"/>
      <c r="V629"/>
      <c r="W629"/>
      <c r="X629"/>
      <c r="Y629"/>
      <c r="Z629"/>
      <c r="AA629"/>
      <c r="AB629"/>
      <c r="AC629"/>
      <c r="AD629"/>
      <c r="AE629"/>
      <c r="AF629"/>
      <c r="AG629"/>
      <c r="AH629"/>
      <c r="AI629"/>
      <c r="AJ629"/>
      <c r="AK629"/>
      <c r="AL629"/>
      <c r="AM629"/>
      <c r="AN629"/>
      <c r="AO629"/>
      <c r="AP629"/>
      <c r="AQ629"/>
      <c r="AR629"/>
      <c r="AS629"/>
      <c r="AT629"/>
      <c r="AU629"/>
      <c r="AV629"/>
      <c r="AW629"/>
      <c r="AX629"/>
      <c r="AY629"/>
      <c r="AZ629"/>
      <c r="BA629"/>
      <c r="BB629"/>
      <c r="BC629"/>
      <c r="BD629"/>
      <c r="BE629"/>
      <c r="BF629"/>
      <c r="BG629"/>
      <c r="BH629"/>
      <c r="BI629"/>
      <c r="BJ629"/>
      <c r="BK629"/>
      <c r="BL629"/>
      <c r="BM629"/>
      <c r="BN629"/>
      <c r="BO629"/>
      <c r="BP629"/>
      <c r="BQ629"/>
      <c r="BR629" s="7"/>
      <c r="BS629" s="7"/>
      <c r="BT629" s="7"/>
      <c r="BU629" s="7"/>
      <c r="BV629" s="7"/>
      <c r="BW629" s="7"/>
      <c r="BX629" s="7"/>
      <c r="BY629" s="7"/>
      <c r="BZ629" s="7"/>
      <c r="CA629" s="7"/>
      <c r="CB629" s="7"/>
      <c r="CC629" s="7"/>
      <c r="CD629" s="7"/>
      <c r="CE629" s="7"/>
      <c r="CF629" s="7"/>
      <c r="CG629" s="7"/>
      <c r="CH629" s="7"/>
      <c r="CI629" s="7"/>
      <c r="CJ629" s="7"/>
      <c r="CK629" s="7"/>
      <c r="CL629" s="7"/>
      <c r="CM629" s="7"/>
      <c r="CN629" s="7"/>
      <c r="CO629" s="7"/>
      <c r="CP629" s="7"/>
      <c r="CQ629" s="7"/>
      <c r="CR629" s="7"/>
      <c r="CS629" s="7"/>
      <c r="CT629" s="7"/>
      <c r="CU629" s="7"/>
      <c r="CV629" s="7"/>
    </row>
    <row r="630" spans="1:100" ht="15.75" thickBot="1" x14ac:dyDescent="0.25">
      <c r="A630"/>
      <c r="B630"/>
      <c r="C630"/>
      <c r="D630"/>
      <c r="E630"/>
      <c r="F630"/>
      <c r="G630"/>
      <c r="H630"/>
      <c r="I630"/>
      <c r="J630"/>
      <c r="K630"/>
      <c r="L630"/>
      <c r="M630"/>
      <c r="N630"/>
      <c r="O630"/>
      <c r="P630"/>
      <c r="Q630"/>
      <c r="R630"/>
      <c r="S630"/>
      <c r="T630"/>
      <c r="U630"/>
      <c r="V630"/>
      <c r="W630"/>
      <c r="X630"/>
      <c r="Y630"/>
      <c r="Z630"/>
      <c r="AA630"/>
      <c r="AB630"/>
      <c r="AC630"/>
      <c r="AD630"/>
      <c r="AE630"/>
      <c r="AF630"/>
      <c r="AG630"/>
      <c r="AH630"/>
      <c r="AI630"/>
      <c r="AJ630"/>
      <c r="AK630"/>
      <c r="AL630"/>
      <c r="AM630"/>
      <c r="AN630"/>
      <c r="AO630"/>
      <c r="AP630"/>
      <c r="AQ630"/>
      <c r="AR630"/>
      <c r="AS630"/>
      <c r="AT630"/>
      <c r="AU630"/>
      <c r="AV630"/>
      <c r="AW630"/>
      <c r="AX630"/>
      <c r="AY630"/>
      <c r="AZ630"/>
      <c r="BA630"/>
      <c r="BB630"/>
      <c r="BC630"/>
      <c r="BD630"/>
      <c r="BE630"/>
      <c r="BF630"/>
      <c r="BG630"/>
      <c r="BH630"/>
      <c r="BI630"/>
      <c r="BJ630"/>
      <c r="BK630"/>
      <c r="BL630"/>
      <c r="BM630"/>
      <c r="BN630"/>
      <c r="BO630"/>
      <c r="BP630"/>
      <c r="BQ630"/>
      <c r="BR630" s="5"/>
      <c r="BS630" s="5"/>
      <c r="BT630" s="5"/>
      <c r="BU630" s="5"/>
      <c r="BV630" s="5"/>
      <c r="BW630" s="5"/>
      <c r="BX630" s="5"/>
      <c r="BY630" s="5"/>
      <c r="BZ630" s="5"/>
      <c r="CA630" s="5"/>
      <c r="CB630" s="5"/>
      <c r="CC630" s="5"/>
      <c r="CD630" s="5"/>
      <c r="CE630" s="5"/>
      <c r="CF630" s="5"/>
      <c r="CG630" s="5"/>
      <c r="CH630" s="5"/>
      <c r="CI630" s="5"/>
      <c r="CJ630" s="5"/>
      <c r="CK630" s="5"/>
      <c r="CL630" s="5"/>
      <c r="CM630" s="5"/>
      <c r="CN630" s="5"/>
      <c r="CO630" s="5"/>
      <c r="CP630" s="5"/>
      <c r="CQ630" s="5"/>
      <c r="CR630" s="5"/>
      <c r="CS630" s="5"/>
      <c r="CT630" s="5"/>
      <c r="CU630" s="5"/>
      <c r="CV630" s="5"/>
    </row>
    <row r="631" spans="1:100" x14ac:dyDescent="0.2">
      <c r="A631"/>
      <c r="B631"/>
      <c r="C631"/>
      <c r="D631"/>
      <c r="E631"/>
      <c r="F631"/>
      <c r="G631"/>
      <c r="H631"/>
      <c r="I631"/>
      <c r="J631"/>
      <c r="K631"/>
      <c r="L631"/>
      <c r="M631"/>
      <c r="N631"/>
      <c r="O631"/>
      <c r="P631"/>
      <c r="Q631"/>
      <c r="R631"/>
      <c r="S631"/>
      <c r="T631"/>
      <c r="U631"/>
      <c r="V631"/>
      <c r="W631"/>
      <c r="X631"/>
      <c r="Y631"/>
      <c r="Z631"/>
      <c r="AA631"/>
      <c r="AB631"/>
      <c r="AC631"/>
      <c r="AD631"/>
      <c r="AE631"/>
      <c r="AF631"/>
      <c r="AG631"/>
      <c r="AH631"/>
      <c r="AI631"/>
      <c r="AJ631"/>
      <c r="AK631"/>
      <c r="AL631"/>
      <c r="AM631"/>
      <c r="AN631"/>
      <c r="AO631"/>
      <c r="AP631"/>
      <c r="AQ631"/>
      <c r="AR631"/>
      <c r="AS631"/>
      <c r="AT631"/>
      <c r="AU631"/>
      <c r="AV631"/>
      <c r="AW631"/>
      <c r="AX631"/>
      <c r="AY631"/>
      <c r="AZ631"/>
      <c r="BA631"/>
      <c r="BB631"/>
      <c r="BC631"/>
      <c r="BD631"/>
      <c r="BE631"/>
      <c r="BF631"/>
      <c r="BG631"/>
      <c r="BH631"/>
      <c r="BI631"/>
      <c r="BJ631"/>
      <c r="BK631"/>
      <c r="BL631"/>
      <c r="BM631"/>
      <c r="BN631"/>
      <c r="BO631"/>
      <c r="BP631"/>
      <c r="BQ631"/>
      <c r="BR631" s="4"/>
      <c r="BS631" s="4"/>
      <c r="BT631" s="4"/>
      <c r="BU631" s="4"/>
      <c r="BV631" s="4"/>
      <c r="BW631" s="4"/>
      <c r="BX631" s="4"/>
      <c r="BY631" s="4"/>
      <c r="BZ631" s="4"/>
      <c r="CA631" s="4"/>
      <c r="CB631" s="4"/>
      <c r="CC631" s="4"/>
      <c r="CD631" s="4"/>
      <c r="CE631" s="4"/>
      <c r="CF631" s="4"/>
      <c r="CG631" s="4"/>
      <c r="CH631" s="4"/>
      <c r="CI631" s="4"/>
      <c r="CJ631" s="4"/>
      <c r="CK631" s="4"/>
      <c r="CL631" s="4"/>
      <c r="CM631" s="4"/>
      <c r="CN631" s="4"/>
      <c r="CO631" s="4"/>
      <c r="CP631" s="4"/>
      <c r="CQ631" s="4"/>
      <c r="CR631" s="4"/>
      <c r="CS631" s="4"/>
      <c r="CT631" s="4"/>
      <c r="CU631" s="4"/>
      <c r="CV631" s="4"/>
    </row>
    <row r="632" spans="1:100" x14ac:dyDescent="0.2">
      <c r="A632"/>
      <c r="B632"/>
      <c r="C632"/>
      <c r="D632"/>
      <c r="E632"/>
      <c r="F632"/>
      <c r="G632"/>
      <c r="H632"/>
      <c r="I632"/>
      <c r="J632"/>
      <c r="K632"/>
      <c r="L632"/>
      <c r="M632"/>
      <c r="N632"/>
      <c r="O632"/>
      <c r="P632"/>
      <c r="Q632"/>
      <c r="R632"/>
      <c r="S632"/>
      <c r="T632"/>
      <c r="U632"/>
      <c r="V632"/>
      <c r="W632"/>
      <c r="X632"/>
      <c r="Y632"/>
      <c r="Z632"/>
      <c r="AA632"/>
      <c r="AB632"/>
      <c r="AC632"/>
      <c r="AD632"/>
      <c r="AE632"/>
      <c r="AF632"/>
      <c r="AG632"/>
      <c r="AH632"/>
      <c r="AI632"/>
      <c r="AJ632"/>
      <c r="AK632"/>
      <c r="AL632"/>
      <c r="AM632"/>
      <c r="AN632"/>
      <c r="AO632"/>
      <c r="AP632"/>
      <c r="AQ632"/>
      <c r="AR632"/>
      <c r="AS632"/>
      <c r="AT632"/>
      <c r="AU632"/>
      <c r="AV632"/>
      <c r="AW632"/>
      <c r="AX632"/>
      <c r="AY632"/>
      <c r="AZ632"/>
      <c r="BA632"/>
      <c r="BB632"/>
      <c r="BC632"/>
      <c r="BD632"/>
      <c r="BE632"/>
      <c r="BF632"/>
      <c r="BG632"/>
      <c r="BH632"/>
      <c r="BI632"/>
      <c r="BJ632"/>
      <c r="BK632"/>
      <c r="BL632"/>
      <c r="BM632"/>
      <c r="BN632"/>
      <c r="BO632"/>
      <c r="BP632"/>
      <c r="BQ632"/>
      <c r="BR632" s="11"/>
      <c r="BS632" s="11"/>
      <c r="BT632" s="11"/>
      <c r="BU632" s="11"/>
      <c r="BV632" s="11"/>
      <c r="BW632" s="11"/>
      <c r="BX632" s="11"/>
      <c r="BY632" s="11"/>
      <c r="BZ632" s="11"/>
      <c r="CA632" s="11"/>
      <c r="CB632" s="11"/>
      <c r="CC632" s="11"/>
      <c r="CD632" s="11"/>
      <c r="CE632" s="11"/>
      <c r="CF632" s="11"/>
      <c r="CG632" s="11"/>
      <c r="CH632" s="11"/>
      <c r="CI632" s="11"/>
      <c r="CJ632" s="11"/>
      <c r="CK632" s="11"/>
      <c r="CL632" s="11"/>
      <c r="CM632" s="11"/>
      <c r="CN632" s="11"/>
      <c r="CO632" s="11"/>
      <c r="CP632" s="11"/>
      <c r="CQ632" s="11"/>
      <c r="CR632" s="11"/>
      <c r="CS632" s="11"/>
      <c r="CT632" s="11"/>
      <c r="CU632" s="11"/>
      <c r="CV632" s="11"/>
    </row>
    <row r="633" spans="1:100" x14ac:dyDescent="0.2">
      <c r="A633"/>
      <c r="B633"/>
      <c r="C633"/>
      <c r="D633"/>
      <c r="E633"/>
      <c r="F633"/>
      <c r="G633"/>
      <c r="H633"/>
      <c r="I633"/>
      <c r="J633"/>
      <c r="K633"/>
      <c r="L633"/>
      <c r="M633"/>
      <c r="N633"/>
      <c r="O633"/>
      <c r="P633"/>
      <c r="Q633"/>
      <c r="R633"/>
      <c r="S633"/>
      <c r="T633"/>
      <c r="U633"/>
      <c r="V633"/>
      <c r="W633"/>
      <c r="X633"/>
      <c r="Y633"/>
      <c r="Z633"/>
      <c r="AA633"/>
      <c r="AB633"/>
      <c r="AC633"/>
      <c r="AD633"/>
      <c r="AE633"/>
      <c r="AF633"/>
      <c r="AG633"/>
      <c r="AH633"/>
      <c r="AI633"/>
      <c r="AJ633"/>
      <c r="AK633"/>
      <c r="AL633"/>
      <c r="AM633"/>
      <c r="AN633"/>
      <c r="AO633"/>
      <c r="AP633"/>
      <c r="AQ633"/>
      <c r="AR633"/>
      <c r="AS633"/>
      <c r="AT633"/>
      <c r="AU633"/>
      <c r="AV633"/>
      <c r="AW633"/>
      <c r="AX633"/>
      <c r="AY633"/>
      <c r="AZ633"/>
      <c r="BA633"/>
      <c r="BB633"/>
      <c r="BC633"/>
      <c r="BD633"/>
      <c r="BE633"/>
      <c r="BF633"/>
      <c r="BG633"/>
      <c r="BH633"/>
      <c r="BI633"/>
      <c r="BJ633"/>
      <c r="BK633"/>
      <c r="BL633"/>
      <c r="BM633"/>
      <c r="BN633"/>
      <c r="BO633"/>
      <c r="BP633"/>
      <c r="BQ633"/>
      <c r="BR633" s="6"/>
      <c r="BS633" s="6"/>
      <c r="BT633" s="6"/>
      <c r="BU633" s="6"/>
      <c r="BV633" s="6"/>
      <c r="BW633" s="6"/>
      <c r="BX633" s="6"/>
      <c r="BY633" s="6"/>
      <c r="BZ633" s="6"/>
      <c r="CA633" s="6"/>
      <c r="CB633" s="6"/>
      <c r="CC633" s="6"/>
      <c r="CD633" s="6"/>
      <c r="CE633" s="6"/>
      <c r="CF633" s="6"/>
      <c r="CG633" s="6"/>
      <c r="CH633" s="6"/>
      <c r="CI633" s="6"/>
      <c r="CJ633" s="6"/>
      <c r="CK633" s="6"/>
      <c r="CL633" s="6"/>
      <c r="CM633" s="6"/>
      <c r="CN633" s="6"/>
      <c r="CO633" s="6"/>
      <c r="CP633" s="6"/>
      <c r="CQ633" s="6"/>
      <c r="CR633" s="6"/>
      <c r="CS633" s="6"/>
      <c r="CT633" s="6"/>
      <c r="CU633" s="6"/>
      <c r="CV633" s="6"/>
    </row>
    <row r="634" spans="1:100" x14ac:dyDescent="0.2">
      <c r="A634"/>
      <c r="B634"/>
      <c r="C634"/>
      <c r="D634"/>
      <c r="E634"/>
      <c r="F634"/>
      <c r="G634"/>
      <c r="H634"/>
      <c r="I634"/>
      <c r="J634"/>
      <c r="K634"/>
      <c r="L634"/>
      <c r="M634"/>
      <c r="N634"/>
      <c r="O634"/>
      <c r="P634"/>
      <c r="Q634"/>
      <c r="R634"/>
      <c r="S634"/>
      <c r="T634"/>
      <c r="U634"/>
      <c r="V634"/>
      <c r="W634"/>
      <c r="X634"/>
      <c r="Y634"/>
      <c r="Z634"/>
      <c r="AA634"/>
      <c r="AB634"/>
      <c r="AC634"/>
      <c r="AD634"/>
      <c r="AE634"/>
      <c r="AF634"/>
      <c r="AG634"/>
      <c r="AH634"/>
      <c r="AI634"/>
      <c r="AJ634"/>
      <c r="AK634"/>
      <c r="AL634"/>
      <c r="AM634"/>
      <c r="AN634"/>
      <c r="AO634"/>
      <c r="AP634"/>
      <c r="AQ634"/>
      <c r="AR634"/>
      <c r="AS634"/>
      <c r="AT634"/>
      <c r="AU634"/>
      <c r="AV634"/>
      <c r="AW634"/>
      <c r="AX634"/>
      <c r="AY634"/>
      <c r="AZ634"/>
      <c r="BA634"/>
      <c r="BB634"/>
      <c r="BC634"/>
      <c r="BD634"/>
      <c r="BE634"/>
      <c r="BF634"/>
      <c r="BG634"/>
      <c r="BH634"/>
      <c r="BI634"/>
      <c r="BJ634"/>
      <c r="BK634"/>
      <c r="BL634"/>
      <c r="BM634"/>
      <c r="BN634"/>
      <c r="BO634"/>
      <c r="BP634"/>
      <c r="BQ634"/>
      <c r="BR634" s="10"/>
      <c r="BS634" s="10"/>
      <c r="BT634" s="10"/>
      <c r="BU634" s="10"/>
      <c r="BV634" s="10"/>
      <c r="BW634" s="10"/>
      <c r="BX634" s="10"/>
      <c r="BY634" s="10"/>
      <c r="BZ634" s="10"/>
      <c r="CA634" s="10"/>
      <c r="CB634" s="10"/>
      <c r="CC634" s="10"/>
      <c r="CD634" s="10"/>
      <c r="CE634" s="10"/>
      <c r="CF634" s="10"/>
      <c r="CG634" s="10"/>
      <c r="CH634" s="10"/>
      <c r="CI634" s="10"/>
      <c r="CJ634" s="10"/>
      <c r="CK634" s="10"/>
      <c r="CL634" s="10"/>
      <c r="CM634" s="10"/>
      <c r="CN634" s="10"/>
      <c r="CO634" s="10"/>
      <c r="CP634" s="10"/>
      <c r="CQ634" s="10"/>
      <c r="CR634" s="10"/>
      <c r="CS634" s="10"/>
      <c r="CT634" s="10"/>
      <c r="CU634" s="10"/>
      <c r="CV634" s="10"/>
    </row>
    <row r="635" spans="1:100" x14ac:dyDescent="0.2">
      <c r="A635"/>
      <c r="B635"/>
      <c r="C635"/>
      <c r="D635"/>
      <c r="E635"/>
      <c r="F635"/>
      <c r="G635"/>
      <c r="H635"/>
      <c r="I635"/>
      <c r="J635"/>
      <c r="K635"/>
      <c r="L635"/>
      <c r="M635"/>
      <c r="N635"/>
      <c r="O635"/>
      <c r="P635"/>
      <c r="Q635"/>
      <c r="R635"/>
      <c r="S635"/>
      <c r="T635"/>
      <c r="U635"/>
      <c r="V635"/>
      <c r="W635"/>
      <c r="X635"/>
      <c r="Y635"/>
      <c r="Z635"/>
      <c r="AA635"/>
      <c r="AB635"/>
      <c r="AC635"/>
      <c r="AD635"/>
      <c r="AE635"/>
      <c r="AF635"/>
      <c r="AG635"/>
      <c r="AH635"/>
      <c r="AI635"/>
      <c r="AJ635"/>
      <c r="AK635"/>
      <c r="AL635"/>
      <c r="AM635"/>
      <c r="AN635"/>
      <c r="AO635"/>
      <c r="AP635"/>
      <c r="AQ635"/>
      <c r="AR635"/>
      <c r="AS635"/>
      <c r="AT635"/>
      <c r="AU635"/>
      <c r="AV635"/>
      <c r="AW635"/>
      <c r="AX635"/>
      <c r="AY635"/>
      <c r="AZ635"/>
      <c r="BA635"/>
      <c r="BB635"/>
      <c r="BC635"/>
      <c r="BD635"/>
      <c r="BE635"/>
      <c r="BF635"/>
      <c r="BG635"/>
      <c r="BH635"/>
      <c r="BI635"/>
      <c r="BJ635"/>
      <c r="BK635"/>
      <c r="BL635"/>
      <c r="BM635"/>
      <c r="BN635"/>
      <c r="BO635"/>
      <c r="BP635"/>
      <c r="BQ635"/>
      <c r="BR635" s="9"/>
      <c r="BS635" s="9"/>
      <c r="BT635" s="9"/>
      <c r="BU635" s="9"/>
      <c r="BV635" s="9"/>
      <c r="BW635" s="9"/>
      <c r="BX635" s="9"/>
      <c r="BY635" s="9"/>
      <c r="BZ635" s="9"/>
      <c r="CA635" s="9"/>
      <c r="CB635" s="9"/>
      <c r="CC635" s="9"/>
      <c r="CD635" s="9"/>
      <c r="CE635" s="9"/>
      <c r="CF635" s="9"/>
      <c r="CG635" s="9"/>
      <c r="CH635" s="9"/>
      <c r="CI635" s="9"/>
      <c r="CJ635" s="9"/>
      <c r="CK635" s="9"/>
      <c r="CL635" s="9"/>
      <c r="CM635" s="9"/>
      <c r="CN635" s="9"/>
      <c r="CO635" s="9"/>
      <c r="CP635" s="9"/>
      <c r="CQ635" s="9"/>
      <c r="CR635" s="9"/>
      <c r="CS635" s="9"/>
      <c r="CT635" s="9"/>
      <c r="CU635" s="9"/>
      <c r="CV635" s="9"/>
    </row>
    <row r="636" spans="1:100" x14ac:dyDescent="0.2">
      <c r="A636"/>
      <c r="B636"/>
      <c r="C636"/>
      <c r="D636"/>
      <c r="E636"/>
      <c r="F636"/>
      <c r="G636"/>
      <c r="H636"/>
      <c r="I636"/>
      <c r="J636"/>
      <c r="K636"/>
      <c r="L636"/>
      <c r="M636"/>
      <c r="N636"/>
      <c r="O636"/>
      <c r="P636"/>
      <c r="Q636"/>
      <c r="R636"/>
      <c r="S636"/>
      <c r="T636"/>
      <c r="U636"/>
      <c r="V636"/>
      <c r="W636"/>
      <c r="X636"/>
      <c r="Y636"/>
      <c r="Z636"/>
      <c r="AA636"/>
      <c r="AB636"/>
      <c r="AC636"/>
      <c r="AD636"/>
      <c r="AE636"/>
      <c r="AF636"/>
      <c r="AG636"/>
      <c r="AH636"/>
      <c r="AI636"/>
      <c r="AJ636"/>
      <c r="AK636"/>
      <c r="AL636"/>
      <c r="AM636"/>
      <c r="AN636"/>
      <c r="AO636"/>
      <c r="AP636"/>
      <c r="AQ636"/>
      <c r="AR636"/>
      <c r="AS636"/>
      <c r="AT636"/>
      <c r="AU636"/>
      <c r="AV636"/>
      <c r="AW636"/>
      <c r="AX636"/>
      <c r="AY636"/>
      <c r="AZ636"/>
      <c r="BA636"/>
      <c r="BB636"/>
      <c r="BC636"/>
      <c r="BD636"/>
      <c r="BE636"/>
      <c r="BF636"/>
      <c r="BG636"/>
      <c r="BH636"/>
      <c r="BI636"/>
      <c r="BJ636"/>
      <c r="BK636"/>
      <c r="BL636"/>
      <c r="BM636"/>
      <c r="BN636"/>
      <c r="BO636"/>
      <c r="BP636"/>
      <c r="BQ636"/>
      <c r="BR636" s="8"/>
      <c r="BS636" s="8"/>
      <c r="BT636" s="8"/>
      <c r="BU636" s="8"/>
      <c r="BV636" s="8"/>
      <c r="BW636" s="8"/>
      <c r="BX636" s="8"/>
      <c r="BY636" s="8"/>
      <c r="BZ636" s="8"/>
      <c r="CA636" s="8"/>
      <c r="CB636" s="8"/>
      <c r="CC636" s="8"/>
      <c r="CD636" s="8"/>
      <c r="CE636" s="8"/>
      <c r="CF636" s="8"/>
      <c r="CG636" s="8"/>
      <c r="CH636" s="8"/>
      <c r="CI636" s="8"/>
      <c r="CJ636" s="8"/>
      <c r="CK636" s="8"/>
      <c r="CL636" s="8"/>
      <c r="CM636" s="8"/>
      <c r="CN636" s="8"/>
      <c r="CO636" s="8"/>
      <c r="CP636" s="8"/>
      <c r="CQ636" s="8"/>
      <c r="CR636" s="8"/>
      <c r="CS636" s="8"/>
      <c r="CT636" s="8"/>
      <c r="CU636" s="8"/>
      <c r="CV636" s="8"/>
    </row>
    <row r="637" spans="1:100" x14ac:dyDescent="0.2">
      <c r="A637"/>
      <c r="B637"/>
      <c r="C637"/>
      <c r="D637"/>
      <c r="E637"/>
      <c r="F637"/>
      <c r="G637"/>
      <c r="H637"/>
      <c r="I637"/>
      <c r="J637"/>
      <c r="K637"/>
      <c r="L637"/>
      <c r="M637"/>
      <c r="N637"/>
      <c r="O637"/>
      <c r="P637"/>
      <c r="Q637"/>
      <c r="R637"/>
      <c r="S637"/>
      <c r="T637"/>
      <c r="U637"/>
      <c r="V637"/>
      <c r="W637"/>
      <c r="X637"/>
      <c r="Y637"/>
      <c r="Z637"/>
      <c r="AA637"/>
      <c r="AB637"/>
      <c r="AC637"/>
      <c r="AD637"/>
      <c r="AE637"/>
      <c r="AF637"/>
      <c r="AG637"/>
      <c r="AH637"/>
      <c r="AI637"/>
      <c r="AJ637"/>
      <c r="AK637"/>
      <c r="AL637"/>
      <c r="AM637"/>
      <c r="AN637"/>
      <c r="AO637"/>
      <c r="AP637"/>
      <c r="AQ637"/>
      <c r="AR637"/>
      <c r="AS637"/>
      <c r="AT637"/>
      <c r="AU637"/>
      <c r="AV637"/>
      <c r="AW637"/>
      <c r="AX637"/>
      <c r="AY637"/>
      <c r="AZ637"/>
      <c r="BA637"/>
      <c r="BB637"/>
      <c r="BC637"/>
      <c r="BD637"/>
      <c r="BE637"/>
      <c r="BF637"/>
      <c r="BG637"/>
      <c r="BH637"/>
      <c r="BI637"/>
      <c r="BJ637"/>
      <c r="BK637"/>
      <c r="BL637"/>
      <c r="BM637"/>
      <c r="BN637"/>
      <c r="BO637"/>
      <c r="BP637"/>
      <c r="BQ637"/>
      <c r="BR637" s="3"/>
      <c r="BS637" s="3"/>
      <c r="BT637" s="3"/>
      <c r="BU637" s="3"/>
      <c r="BV637" s="3"/>
      <c r="BW637" s="3"/>
      <c r="BX637" s="3"/>
      <c r="BY637" s="3"/>
      <c r="BZ637" s="3"/>
      <c r="CA637" s="3"/>
      <c r="CB637" s="3"/>
      <c r="CC637" s="3"/>
      <c r="CD637" s="3"/>
      <c r="CE637" s="3"/>
      <c r="CF637" s="3"/>
      <c r="CG637" s="3"/>
      <c r="CH637" s="3"/>
      <c r="CI637" s="3"/>
      <c r="CJ637" s="3"/>
      <c r="CK637" s="3"/>
      <c r="CL637" s="3"/>
      <c r="CM637" s="3"/>
      <c r="CN637" s="3"/>
      <c r="CO637" s="3"/>
      <c r="CP637" s="3"/>
      <c r="CQ637" s="3"/>
      <c r="CR637" s="3"/>
      <c r="CS637" s="3"/>
      <c r="CT637" s="3"/>
      <c r="CU637" s="3"/>
      <c r="CV637" s="3"/>
    </row>
    <row r="638" spans="1:100" x14ac:dyDescent="0.2">
      <c r="A638"/>
      <c r="B638"/>
      <c r="C638"/>
      <c r="D638"/>
      <c r="E638"/>
      <c r="F638"/>
      <c r="G638"/>
      <c r="H638"/>
      <c r="I638"/>
      <c r="J638"/>
      <c r="K638"/>
      <c r="L638"/>
      <c r="M638"/>
      <c r="N638"/>
      <c r="O638"/>
      <c r="P638"/>
      <c r="Q638"/>
      <c r="R638"/>
      <c r="S638"/>
      <c r="T638"/>
      <c r="U638"/>
      <c r="V638"/>
      <c r="W638"/>
      <c r="X638"/>
      <c r="Y638"/>
      <c r="Z638"/>
      <c r="AA638"/>
      <c r="AB638"/>
      <c r="AC638"/>
      <c r="AD638"/>
      <c r="AE638"/>
      <c r="AF638"/>
      <c r="AG638"/>
      <c r="AH638"/>
      <c r="AI638"/>
      <c r="AJ638"/>
      <c r="AK638"/>
      <c r="AL638"/>
      <c r="AM638"/>
      <c r="AN638"/>
      <c r="AO638"/>
      <c r="AP638"/>
      <c r="AQ638"/>
      <c r="AR638"/>
      <c r="AS638"/>
      <c r="AT638"/>
      <c r="AU638"/>
      <c r="AV638"/>
      <c r="AW638"/>
      <c r="AX638"/>
      <c r="AY638"/>
      <c r="AZ638"/>
      <c r="BA638"/>
      <c r="BB638"/>
      <c r="BC638"/>
      <c r="BD638"/>
      <c r="BE638"/>
      <c r="BF638"/>
      <c r="BG638"/>
      <c r="BH638"/>
      <c r="BI638"/>
      <c r="BJ638"/>
      <c r="BK638"/>
      <c r="BL638"/>
      <c r="BM638"/>
      <c r="BN638"/>
      <c r="BO638"/>
      <c r="BP638"/>
      <c r="BQ638"/>
      <c r="BR638" s="12"/>
      <c r="BS638" s="12"/>
      <c r="BT638" s="12"/>
      <c r="BU638" s="12"/>
      <c r="BV638" s="12"/>
      <c r="BW638" s="12"/>
      <c r="BX638" s="12"/>
      <c r="BY638" s="12"/>
      <c r="BZ638" s="12"/>
      <c r="CA638" s="12"/>
      <c r="CB638" s="12"/>
      <c r="CC638" s="12"/>
      <c r="CD638" s="12"/>
      <c r="CE638" s="12"/>
      <c r="CF638" s="12"/>
      <c r="CG638" s="12"/>
      <c r="CH638" s="12"/>
      <c r="CI638" s="12"/>
      <c r="CJ638" s="12"/>
      <c r="CK638" s="12"/>
      <c r="CL638" s="12"/>
      <c r="CM638" s="12"/>
      <c r="CN638" s="12"/>
      <c r="CO638" s="12"/>
      <c r="CP638" s="12"/>
      <c r="CQ638" s="12"/>
      <c r="CR638" s="12"/>
      <c r="CS638" s="12"/>
      <c r="CT638" s="12"/>
      <c r="CU638" s="12"/>
      <c r="CV638" s="12"/>
    </row>
    <row r="639" spans="1:100" x14ac:dyDescent="0.2">
      <c r="A639"/>
      <c r="B639"/>
      <c r="C639"/>
      <c r="D639"/>
      <c r="E639"/>
      <c r="F639"/>
      <c r="G639"/>
      <c r="H639"/>
      <c r="I639"/>
      <c r="J639"/>
      <c r="K639"/>
      <c r="L639"/>
      <c r="M639"/>
      <c r="N639"/>
      <c r="O639"/>
      <c r="P639"/>
      <c r="Q639"/>
      <c r="R639"/>
      <c r="S639"/>
      <c r="T639"/>
      <c r="U639"/>
      <c r="V639"/>
      <c r="W639"/>
      <c r="X639"/>
      <c r="Y639"/>
      <c r="Z639"/>
      <c r="AA639"/>
      <c r="AB639"/>
      <c r="AC639"/>
      <c r="AD639"/>
      <c r="AE639"/>
      <c r="AF639"/>
      <c r="AG639"/>
      <c r="AH639"/>
      <c r="AI639"/>
      <c r="AJ639"/>
      <c r="AK639"/>
      <c r="AL639"/>
      <c r="AM639"/>
      <c r="AN639"/>
      <c r="AO639"/>
      <c r="AP639"/>
      <c r="AQ639"/>
      <c r="AR639"/>
      <c r="AS639"/>
      <c r="AT639"/>
      <c r="AU639"/>
      <c r="AV639"/>
      <c r="AW639"/>
      <c r="AX639"/>
      <c r="AY639"/>
      <c r="AZ639"/>
      <c r="BA639"/>
      <c r="BB639"/>
      <c r="BC639"/>
      <c r="BD639"/>
      <c r="BE639"/>
      <c r="BF639"/>
      <c r="BG639"/>
      <c r="BH639"/>
      <c r="BI639"/>
      <c r="BJ639"/>
      <c r="BK639"/>
      <c r="BL639"/>
      <c r="BM639"/>
      <c r="BN639"/>
      <c r="BO639"/>
      <c r="BP639"/>
      <c r="BQ639"/>
      <c r="BR639" s="7"/>
      <c r="BS639" s="7"/>
      <c r="BT639" s="7"/>
      <c r="BU639" s="7"/>
      <c r="BV639" s="7"/>
      <c r="BW639" s="7"/>
      <c r="BX639" s="7"/>
      <c r="BY639" s="7"/>
      <c r="BZ639" s="7"/>
      <c r="CA639" s="7"/>
      <c r="CB639" s="7"/>
      <c r="CC639" s="7"/>
      <c r="CD639" s="7"/>
      <c r="CE639" s="7"/>
      <c r="CF639" s="7"/>
      <c r="CG639" s="7"/>
      <c r="CH639" s="7"/>
      <c r="CI639" s="7"/>
      <c r="CJ639" s="7"/>
      <c r="CK639" s="7"/>
      <c r="CL639" s="7"/>
      <c r="CM639" s="7"/>
      <c r="CN639" s="7"/>
      <c r="CO639" s="7"/>
      <c r="CP639" s="7"/>
      <c r="CQ639" s="7"/>
      <c r="CR639" s="7"/>
      <c r="CS639" s="7"/>
      <c r="CT639" s="7"/>
      <c r="CU639" s="7"/>
      <c r="CV639" s="7"/>
    </row>
    <row r="640" spans="1:100" ht="15.75" thickBot="1" x14ac:dyDescent="0.25">
      <c r="A640"/>
      <c r="B640"/>
      <c r="C640"/>
      <c r="D640"/>
      <c r="E640"/>
      <c r="F640"/>
      <c r="G640"/>
      <c r="H640"/>
      <c r="I640"/>
      <c r="J640"/>
      <c r="K640"/>
      <c r="L640"/>
      <c r="M640"/>
      <c r="N640"/>
      <c r="O640"/>
      <c r="P640"/>
      <c r="Q640"/>
      <c r="R640"/>
      <c r="S640"/>
      <c r="T640"/>
      <c r="U640"/>
      <c r="V640"/>
      <c r="W640"/>
      <c r="X640"/>
      <c r="Y640"/>
      <c r="Z640"/>
      <c r="AA640"/>
      <c r="AB640"/>
      <c r="AC640"/>
      <c r="AD640"/>
      <c r="AE640"/>
      <c r="AF640"/>
      <c r="AG640"/>
      <c r="AH640"/>
      <c r="AI640"/>
      <c r="AJ640"/>
      <c r="AK640"/>
      <c r="AL640"/>
      <c r="AM640"/>
      <c r="AN640"/>
      <c r="AO640"/>
      <c r="AP640"/>
      <c r="AQ640"/>
      <c r="AR640"/>
      <c r="AS640"/>
      <c r="AT640"/>
      <c r="AU640"/>
      <c r="AV640"/>
      <c r="AW640"/>
      <c r="AX640"/>
      <c r="AY640"/>
      <c r="AZ640"/>
      <c r="BA640"/>
      <c r="BB640"/>
      <c r="BC640"/>
      <c r="BD640"/>
      <c r="BE640"/>
      <c r="BF640"/>
      <c r="BG640"/>
      <c r="BH640"/>
      <c r="BI640"/>
      <c r="BJ640"/>
      <c r="BK640"/>
      <c r="BL640"/>
      <c r="BM640"/>
      <c r="BN640"/>
      <c r="BO640"/>
      <c r="BP640"/>
      <c r="BQ640"/>
      <c r="BR640" s="5"/>
      <c r="BS640" s="5"/>
      <c r="BT640" s="5"/>
      <c r="BU640" s="5"/>
      <c r="BV640" s="5"/>
      <c r="BW640" s="5"/>
      <c r="BX640" s="5"/>
      <c r="BY640" s="5"/>
      <c r="BZ640" s="5"/>
      <c r="CA640" s="5"/>
      <c r="CB640" s="5"/>
      <c r="CC640" s="5"/>
      <c r="CD640" s="5"/>
      <c r="CE640" s="5"/>
      <c r="CF640" s="5"/>
      <c r="CG640" s="5"/>
      <c r="CH640" s="5"/>
      <c r="CI640" s="5"/>
      <c r="CJ640" s="5"/>
      <c r="CK640" s="5"/>
      <c r="CL640" s="5"/>
      <c r="CM640" s="5"/>
      <c r="CN640" s="5"/>
      <c r="CO640" s="5"/>
      <c r="CP640" s="5"/>
      <c r="CQ640" s="5"/>
      <c r="CR640" s="5"/>
      <c r="CS640" s="5"/>
      <c r="CT640" s="5"/>
      <c r="CU640" s="5"/>
      <c r="CV640" s="5"/>
    </row>
    <row r="641" spans="1:100" x14ac:dyDescent="0.2">
      <c r="A641"/>
      <c r="B641"/>
      <c r="C641"/>
      <c r="D641"/>
      <c r="E641"/>
      <c r="F641"/>
      <c r="G641"/>
      <c r="H641"/>
      <c r="I641"/>
      <c r="J641"/>
      <c r="K641"/>
      <c r="L641"/>
      <c r="M641"/>
      <c r="N641"/>
      <c r="O641"/>
      <c r="P641"/>
      <c r="Q641"/>
      <c r="R641"/>
      <c r="S641"/>
      <c r="T641"/>
      <c r="U641"/>
      <c r="V641"/>
      <c r="W641"/>
      <c r="X641"/>
      <c r="Y641"/>
      <c r="Z641"/>
      <c r="AA641"/>
      <c r="AB641"/>
      <c r="AC641"/>
      <c r="AD641"/>
      <c r="AE641"/>
      <c r="AF641"/>
      <c r="AG641"/>
      <c r="AH641"/>
      <c r="AI641"/>
      <c r="AJ641"/>
      <c r="AK641"/>
      <c r="AL641"/>
      <c r="AM641"/>
      <c r="AN641"/>
      <c r="AO641"/>
      <c r="AP641"/>
      <c r="AQ641"/>
      <c r="AR641"/>
      <c r="AS641"/>
      <c r="AT641"/>
      <c r="AU641"/>
      <c r="AV641"/>
      <c r="AW641"/>
      <c r="AX641"/>
      <c r="AY641"/>
      <c r="AZ641"/>
      <c r="BA641"/>
      <c r="BB641"/>
      <c r="BC641"/>
      <c r="BD641"/>
      <c r="BE641"/>
      <c r="BF641"/>
      <c r="BG641"/>
      <c r="BH641"/>
      <c r="BI641"/>
      <c r="BJ641"/>
      <c r="BK641"/>
      <c r="BL641"/>
      <c r="BM641"/>
      <c r="BN641"/>
      <c r="BO641"/>
      <c r="BP641"/>
      <c r="BQ641"/>
      <c r="BR641" s="4"/>
      <c r="BS641" s="4"/>
      <c r="BT641" s="4"/>
      <c r="BU641" s="4"/>
      <c r="BV641" s="4"/>
      <c r="BW641" s="4"/>
      <c r="BX641" s="4"/>
      <c r="BY641" s="4"/>
      <c r="BZ641" s="4"/>
      <c r="CA641" s="4"/>
      <c r="CB641" s="4"/>
      <c r="CC641" s="4"/>
      <c r="CD641" s="4"/>
      <c r="CE641" s="4"/>
      <c r="CF641" s="4"/>
      <c r="CG641" s="4"/>
      <c r="CH641" s="4"/>
      <c r="CI641" s="4"/>
      <c r="CJ641" s="4"/>
      <c r="CK641" s="4"/>
      <c r="CL641" s="4"/>
      <c r="CM641" s="4"/>
      <c r="CN641" s="4"/>
      <c r="CO641" s="4"/>
      <c r="CP641" s="4"/>
      <c r="CQ641" s="4"/>
      <c r="CR641" s="4"/>
      <c r="CS641" s="4"/>
      <c r="CT641" s="4"/>
      <c r="CU641" s="4"/>
      <c r="CV641" s="4"/>
    </row>
    <row r="642" spans="1:100" x14ac:dyDescent="0.2">
      <c r="A642"/>
      <c r="B642"/>
      <c r="C642"/>
      <c r="D642"/>
      <c r="E642"/>
      <c r="F642"/>
      <c r="G642"/>
      <c r="H642"/>
      <c r="I642"/>
      <c r="J642"/>
      <c r="K642"/>
      <c r="L642"/>
      <c r="M642"/>
      <c r="N642"/>
      <c r="O642"/>
      <c r="P642"/>
      <c r="Q642"/>
      <c r="R642"/>
      <c r="S642"/>
      <c r="T642"/>
      <c r="U642"/>
      <c r="V642"/>
      <c r="W642"/>
      <c r="X642"/>
      <c r="Y642"/>
      <c r="Z642"/>
      <c r="AA642"/>
      <c r="AB642"/>
      <c r="AC642"/>
      <c r="AD642"/>
      <c r="AE642"/>
      <c r="AF642"/>
      <c r="AG642"/>
      <c r="AH642"/>
      <c r="AI642"/>
      <c r="AJ642"/>
      <c r="AK642"/>
      <c r="AL642"/>
      <c r="AM642"/>
      <c r="AN642"/>
      <c r="AO642"/>
      <c r="AP642"/>
      <c r="AQ642"/>
      <c r="AR642"/>
      <c r="AS642"/>
      <c r="AT642"/>
      <c r="AU642"/>
      <c r="AV642"/>
      <c r="AW642"/>
      <c r="AX642"/>
      <c r="AY642"/>
      <c r="AZ642"/>
      <c r="BA642"/>
      <c r="BB642"/>
      <c r="BC642"/>
      <c r="BD642"/>
      <c r="BE642"/>
      <c r="BF642"/>
      <c r="BG642"/>
      <c r="BH642"/>
      <c r="BI642"/>
      <c r="BJ642"/>
      <c r="BK642"/>
      <c r="BL642"/>
      <c r="BM642"/>
      <c r="BN642"/>
      <c r="BO642"/>
      <c r="BP642"/>
      <c r="BQ642"/>
      <c r="BR642" s="11"/>
      <c r="BS642" s="11"/>
      <c r="BT642" s="11"/>
      <c r="BU642" s="11"/>
      <c r="BV642" s="11"/>
      <c r="BW642" s="11"/>
      <c r="BX642" s="11"/>
      <c r="BY642" s="11"/>
      <c r="BZ642" s="11"/>
      <c r="CA642" s="11"/>
      <c r="CB642" s="11"/>
      <c r="CC642" s="11"/>
      <c r="CD642" s="11"/>
      <c r="CE642" s="11"/>
      <c r="CF642" s="11"/>
      <c r="CG642" s="11"/>
      <c r="CH642" s="11"/>
      <c r="CI642" s="11"/>
      <c r="CJ642" s="11"/>
      <c r="CK642" s="11"/>
      <c r="CL642" s="11"/>
      <c r="CM642" s="11"/>
      <c r="CN642" s="11"/>
      <c r="CO642" s="11"/>
      <c r="CP642" s="11"/>
      <c r="CQ642" s="11"/>
      <c r="CR642" s="11"/>
      <c r="CS642" s="11"/>
      <c r="CT642" s="11"/>
      <c r="CU642" s="11"/>
      <c r="CV642" s="11"/>
    </row>
    <row r="643" spans="1:100" x14ac:dyDescent="0.2">
      <c r="A643"/>
      <c r="B643"/>
      <c r="C643"/>
      <c r="D643"/>
      <c r="E643"/>
      <c r="F643"/>
      <c r="G643"/>
      <c r="H643"/>
      <c r="I643"/>
      <c r="J643"/>
      <c r="K643"/>
      <c r="L643"/>
      <c r="M643"/>
      <c r="N643"/>
      <c r="O643"/>
      <c r="P643"/>
      <c r="Q643"/>
      <c r="R643"/>
      <c r="S643"/>
      <c r="T643"/>
      <c r="U643"/>
      <c r="V643"/>
      <c r="W643"/>
      <c r="X643"/>
      <c r="Y643"/>
      <c r="Z643"/>
      <c r="AA643"/>
      <c r="AB643"/>
      <c r="AC643"/>
      <c r="AD643"/>
      <c r="AE643"/>
      <c r="AF643"/>
      <c r="AG643"/>
      <c r="AH643"/>
      <c r="AI643"/>
      <c r="AJ643"/>
      <c r="AK643"/>
      <c r="AL643"/>
      <c r="AM643"/>
      <c r="AN643"/>
      <c r="AO643"/>
      <c r="AP643"/>
      <c r="AQ643"/>
      <c r="AR643"/>
      <c r="AS643"/>
      <c r="AT643"/>
      <c r="AU643"/>
      <c r="AV643"/>
      <c r="AW643"/>
      <c r="AX643"/>
      <c r="AY643"/>
      <c r="AZ643"/>
      <c r="BA643"/>
      <c r="BB643"/>
      <c r="BC643"/>
      <c r="BD643"/>
      <c r="BE643"/>
      <c r="BF643"/>
      <c r="BG643"/>
      <c r="BH643"/>
      <c r="BI643"/>
      <c r="BJ643"/>
      <c r="BK643"/>
      <c r="BL643"/>
      <c r="BM643"/>
      <c r="BN643"/>
      <c r="BO643"/>
      <c r="BP643"/>
      <c r="BQ643"/>
      <c r="BR643" s="6"/>
      <c r="BS643" s="6"/>
      <c r="BT643" s="6"/>
      <c r="BU643" s="6"/>
      <c r="BV643" s="6"/>
      <c r="BW643" s="6"/>
      <c r="BX643" s="6"/>
      <c r="BY643" s="6"/>
      <c r="BZ643" s="6"/>
      <c r="CA643" s="6"/>
      <c r="CB643" s="6"/>
      <c r="CC643" s="6"/>
      <c r="CD643" s="6"/>
      <c r="CE643" s="6"/>
      <c r="CF643" s="6"/>
      <c r="CG643" s="6"/>
      <c r="CH643" s="6"/>
      <c r="CI643" s="6"/>
      <c r="CJ643" s="6"/>
      <c r="CK643" s="6"/>
      <c r="CL643" s="6"/>
      <c r="CM643" s="6"/>
      <c r="CN643" s="6"/>
      <c r="CO643" s="6"/>
      <c r="CP643" s="6"/>
      <c r="CQ643" s="6"/>
      <c r="CR643" s="6"/>
      <c r="CS643" s="6"/>
      <c r="CT643" s="6"/>
      <c r="CU643" s="6"/>
      <c r="CV643" s="6"/>
    </row>
    <row r="644" spans="1:100" x14ac:dyDescent="0.2">
      <c r="A644"/>
      <c r="B644"/>
      <c r="C644"/>
      <c r="D644"/>
      <c r="E644"/>
      <c r="F644"/>
      <c r="G644"/>
      <c r="H644"/>
      <c r="I644"/>
      <c r="J644"/>
      <c r="K644"/>
      <c r="L644"/>
      <c r="M644"/>
      <c r="N644"/>
      <c r="O644"/>
      <c r="P644"/>
      <c r="Q644"/>
      <c r="R644"/>
      <c r="S644"/>
      <c r="T644"/>
      <c r="U644"/>
      <c r="V644"/>
      <c r="W644"/>
      <c r="X644"/>
      <c r="Y644"/>
      <c r="Z644"/>
      <c r="AA644"/>
      <c r="AB644"/>
      <c r="AC644"/>
      <c r="AD644"/>
      <c r="AE644"/>
      <c r="AF644"/>
      <c r="AG644"/>
      <c r="AH644"/>
      <c r="AI644"/>
      <c r="AJ644"/>
      <c r="AK644"/>
      <c r="AL644"/>
      <c r="AM644"/>
      <c r="AN644"/>
      <c r="AO644"/>
      <c r="AP644"/>
      <c r="AQ644"/>
      <c r="AR644"/>
      <c r="AS644"/>
      <c r="AT644"/>
      <c r="AU644"/>
      <c r="AV644"/>
      <c r="AW644"/>
      <c r="AX644"/>
      <c r="AY644"/>
      <c r="AZ644"/>
      <c r="BA644"/>
      <c r="BB644"/>
      <c r="BC644"/>
      <c r="BD644"/>
      <c r="BE644"/>
      <c r="BF644"/>
      <c r="BG644"/>
      <c r="BH644"/>
      <c r="BI644"/>
      <c r="BJ644"/>
      <c r="BK644"/>
      <c r="BL644"/>
      <c r="BM644"/>
      <c r="BN644"/>
      <c r="BO644"/>
      <c r="BP644"/>
      <c r="BQ644"/>
      <c r="BR644" s="10"/>
      <c r="BS644" s="10"/>
      <c r="BT644" s="10"/>
      <c r="BU644" s="10"/>
      <c r="BV644" s="10"/>
      <c r="BW644" s="10"/>
      <c r="BX644" s="10"/>
      <c r="BY644" s="10"/>
      <c r="BZ644" s="10"/>
      <c r="CA644" s="10"/>
      <c r="CB644" s="10"/>
      <c r="CC644" s="10"/>
      <c r="CD644" s="10"/>
      <c r="CE644" s="10"/>
      <c r="CF644" s="10"/>
      <c r="CG644" s="10"/>
      <c r="CH644" s="10"/>
      <c r="CI644" s="10"/>
      <c r="CJ644" s="10"/>
      <c r="CK644" s="10"/>
      <c r="CL644" s="10"/>
      <c r="CM644" s="10"/>
      <c r="CN644" s="10"/>
      <c r="CO644" s="10"/>
      <c r="CP644" s="10"/>
      <c r="CQ644" s="10"/>
      <c r="CR644" s="10"/>
      <c r="CS644" s="10"/>
      <c r="CT644" s="10"/>
      <c r="CU644" s="10"/>
      <c r="CV644" s="10"/>
    </row>
    <row r="645" spans="1:100" x14ac:dyDescent="0.2">
      <c r="A645"/>
      <c r="B645"/>
      <c r="C645"/>
      <c r="D645"/>
      <c r="E645"/>
      <c r="F645"/>
      <c r="G645"/>
      <c r="H645"/>
      <c r="I645"/>
      <c r="J645"/>
      <c r="K645"/>
      <c r="L645"/>
      <c r="M645"/>
      <c r="N645"/>
      <c r="O645"/>
      <c r="P645"/>
      <c r="Q645"/>
      <c r="R645"/>
      <c r="S645"/>
      <c r="T645"/>
      <c r="U645"/>
      <c r="V645"/>
      <c r="W645"/>
      <c r="X645"/>
      <c r="Y645"/>
      <c r="Z645"/>
      <c r="AA645"/>
      <c r="AB645"/>
      <c r="AC645"/>
      <c r="AD645"/>
      <c r="AE645"/>
      <c r="AF645"/>
      <c r="AG645"/>
      <c r="AH645"/>
      <c r="AI645"/>
      <c r="AJ645"/>
      <c r="AK645"/>
      <c r="AL645"/>
      <c r="AM645"/>
      <c r="AN645"/>
      <c r="AO645"/>
      <c r="AP645"/>
      <c r="AQ645"/>
      <c r="AR645"/>
      <c r="AS645"/>
      <c r="AT645"/>
      <c r="AU645"/>
      <c r="AV645"/>
      <c r="AW645"/>
      <c r="AX645"/>
      <c r="AY645"/>
      <c r="AZ645"/>
      <c r="BA645"/>
      <c r="BB645"/>
      <c r="BC645"/>
      <c r="BD645"/>
      <c r="BE645"/>
      <c r="BF645"/>
      <c r="BG645"/>
      <c r="BH645"/>
      <c r="BI645"/>
      <c r="BJ645"/>
      <c r="BK645"/>
      <c r="BL645"/>
      <c r="BM645"/>
      <c r="BN645"/>
      <c r="BO645"/>
      <c r="BP645"/>
      <c r="BQ645"/>
      <c r="BR645" s="9"/>
      <c r="BS645" s="9"/>
      <c r="BT645" s="9"/>
      <c r="BU645" s="9"/>
      <c r="BV645" s="9"/>
      <c r="BW645" s="9"/>
      <c r="BX645" s="9"/>
      <c r="BY645" s="9"/>
      <c r="BZ645" s="9"/>
      <c r="CA645" s="9"/>
      <c r="CB645" s="9"/>
      <c r="CC645" s="9"/>
      <c r="CD645" s="9"/>
      <c r="CE645" s="9"/>
      <c r="CF645" s="9"/>
      <c r="CG645" s="9"/>
      <c r="CH645" s="9"/>
      <c r="CI645" s="9"/>
      <c r="CJ645" s="9"/>
      <c r="CK645" s="9"/>
      <c r="CL645" s="9"/>
      <c r="CM645" s="9"/>
      <c r="CN645" s="9"/>
      <c r="CO645" s="9"/>
      <c r="CP645" s="9"/>
      <c r="CQ645" s="9"/>
      <c r="CR645" s="9"/>
      <c r="CS645" s="9"/>
      <c r="CT645" s="9"/>
      <c r="CU645" s="9"/>
      <c r="CV645" s="9"/>
    </row>
    <row r="646" spans="1:100" x14ac:dyDescent="0.2">
      <c r="A646"/>
      <c r="B646"/>
      <c r="C646"/>
      <c r="D646"/>
      <c r="E646"/>
      <c r="F646"/>
      <c r="G646"/>
      <c r="H646"/>
      <c r="I646"/>
      <c r="J646"/>
      <c r="K646"/>
      <c r="L646"/>
      <c r="M646"/>
      <c r="N646"/>
      <c r="O646"/>
      <c r="P646"/>
      <c r="Q646"/>
      <c r="R646"/>
      <c r="S646"/>
      <c r="T646"/>
      <c r="U646"/>
      <c r="V646"/>
      <c r="W646"/>
      <c r="X646"/>
      <c r="Y646"/>
      <c r="Z646"/>
      <c r="AA646"/>
      <c r="AB646"/>
      <c r="AC646"/>
      <c r="AD646"/>
      <c r="AE646"/>
      <c r="AF646"/>
      <c r="AG646"/>
      <c r="AH646"/>
      <c r="AI646"/>
      <c r="AJ646"/>
      <c r="AK646"/>
      <c r="AL646"/>
      <c r="AM646"/>
      <c r="AN646"/>
      <c r="AO646"/>
      <c r="AP646"/>
      <c r="AQ646"/>
      <c r="AR646"/>
      <c r="AS646"/>
      <c r="AT646"/>
      <c r="AU646"/>
      <c r="AV646"/>
      <c r="AW646"/>
      <c r="AX646"/>
      <c r="AY646"/>
      <c r="AZ646"/>
      <c r="BA646"/>
      <c r="BB646"/>
      <c r="BC646"/>
      <c r="BD646"/>
      <c r="BE646"/>
      <c r="BF646"/>
      <c r="BG646"/>
      <c r="BH646"/>
      <c r="BI646"/>
      <c r="BJ646"/>
      <c r="BK646"/>
      <c r="BL646"/>
      <c r="BM646"/>
      <c r="BN646"/>
      <c r="BO646"/>
      <c r="BP646"/>
      <c r="BQ646"/>
      <c r="BR646" s="8"/>
      <c r="BS646" s="8"/>
      <c r="BT646" s="8"/>
      <c r="BU646" s="8"/>
      <c r="BV646" s="8"/>
      <c r="BW646" s="8"/>
      <c r="BX646" s="8"/>
      <c r="BY646" s="8"/>
      <c r="BZ646" s="8"/>
      <c r="CA646" s="8"/>
      <c r="CB646" s="8"/>
      <c r="CC646" s="8"/>
      <c r="CD646" s="8"/>
      <c r="CE646" s="8"/>
      <c r="CF646" s="8"/>
      <c r="CG646" s="8"/>
      <c r="CH646" s="8"/>
      <c r="CI646" s="8"/>
      <c r="CJ646" s="8"/>
      <c r="CK646" s="8"/>
      <c r="CL646" s="8"/>
      <c r="CM646" s="8"/>
      <c r="CN646" s="8"/>
      <c r="CO646" s="8"/>
      <c r="CP646" s="8"/>
      <c r="CQ646" s="8"/>
      <c r="CR646" s="8"/>
      <c r="CS646" s="8"/>
      <c r="CT646" s="8"/>
      <c r="CU646" s="8"/>
      <c r="CV646" s="8"/>
    </row>
    <row r="647" spans="1:100" x14ac:dyDescent="0.2">
      <c r="A647"/>
      <c r="B647"/>
      <c r="C647"/>
      <c r="D647"/>
      <c r="E647"/>
      <c r="F647"/>
      <c r="G647"/>
      <c r="H647"/>
      <c r="I647"/>
      <c r="J647"/>
      <c r="K647"/>
      <c r="L647"/>
      <c r="M647"/>
      <c r="N647"/>
      <c r="O647"/>
      <c r="P647"/>
      <c r="Q647"/>
      <c r="R647"/>
      <c r="S647"/>
      <c r="T647"/>
      <c r="U647"/>
      <c r="V647"/>
      <c r="W647"/>
      <c r="X647"/>
      <c r="Y647"/>
      <c r="Z647"/>
      <c r="AA647"/>
      <c r="AB647"/>
      <c r="AC647"/>
      <c r="AD647"/>
      <c r="AE647"/>
      <c r="AF647"/>
      <c r="AG647"/>
      <c r="AH647"/>
      <c r="AI647"/>
      <c r="AJ647"/>
      <c r="AK647"/>
      <c r="AL647"/>
      <c r="AM647"/>
      <c r="AN647"/>
      <c r="AO647"/>
      <c r="AP647"/>
      <c r="AQ647"/>
      <c r="AR647"/>
      <c r="AS647"/>
      <c r="AT647"/>
      <c r="AU647"/>
      <c r="AV647"/>
      <c r="AW647"/>
      <c r="AX647"/>
      <c r="AY647"/>
      <c r="AZ647"/>
      <c r="BA647"/>
      <c r="BB647"/>
      <c r="BC647"/>
      <c r="BD647"/>
      <c r="BE647"/>
      <c r="BF647"/>
      <c r="BG647"/>
      <c r="BH647"/>
      <c r="BI647"/>
      <c r="BJ647"/>
      <c r="BK647"/>
      <c r="BL647"/>
      <c r="BM647"/>
      <c r="BN647"/>
      <c r="BO647"/>
      <c r="BP647"/>
      <c r="BQ647"/>
      <c r="BR647" s="3"/>
      <c r="BS647" s="3"/>
      <c r="BT647" s="3"/>
      <c r="BU647" s="3"/>
      <c r="BV647" s="3"/>
      <c r="BW647" s="3"/>
      <c r="BX647" s="3"/>
      <c r="BY647" s="3"/>
      <c r="BZ647" s="3"/>
      <c r="CA647" s="3"/>
      <c r="CB647" s="3"/>
      <c r="CC647" s="3"/>
      <c r="CD647" s="3"/>
      <c r="CE647" s="3"/>
      <c r="CF647" s="3"/>
      <c r="CG647" s="3"/>
      <c r="CH647" s="3"/>
      <c r="CI647" s="3"/>
      <c r="CJ647" s="3"/>
      <c r="CK647" s="3"/>
      <c r="CL647" s="3"/>
      <c r="CM647" s="3"/>
      <c r="CN647" s="3"/>
      <c r="CO647" s="3"/>
      <c r="CP647" s="3"/>
      <c r="CQ647" s="3"/>
      <c r="CR647" s="3"/>
      <c r="CS647" s="3"/>
      <c r="CT647" s="3"/>
      <c r="CU647" s="3"/>
      <c r="CV647" s="3"/>
    </row>
    <row r="648" spans="1:100" x14ac:dyDescent="0.2">
      <c r="A648"/>
      <c r="B648"/>
      <c r="C648"/>
      <c r="D648"/>
      <c r="E648"/>
      <c r="F648"/>
      <c r="G648"/>
      <c r="H648"/>
      <c r="I648"/>
      <c r="J648"/>
      <c r="K648"/>
      <c r="L648"/>
      <c r="M648"/>
      <c r="N648"/>
      <c r="O648"/>
      <c r="P648"/>
      <c r="Q648"/>
      <c r="R648"/>
      <c r="S648"/>
      <c r="T648"/>
      <c r="U648"/>
      <c r="V648"/>
      <c r="W648"/>
      <c r="X648"/>
      <c r="Y648"/>
      <c r="Z648"/>
      <c r="AA648"/>
      <c r="AB648"/>
      <c r="AC648"/>
      <c r="AD648"/>
      <c r="AE648"/>
      <c r="AF648"/>
      <c r="AG648"/>
      <c r="AH648"/>
      <c r="AI648"/>
      <c r="AJ648"/>
      <c r="AK648"/>
      <c r="AL648"/>
      <c r="AM648"/>
      <c r="AN648"/>
      <c r="AO648"/>
      <c r="AP648"/>
      <c r="AQ648"/>
      <c r="AR648"/>
      <c r="AS648"/>
      <c r="AT648"/>
      <c r="AU648"/>
      <c r="AV648"/>
      <c r="AW648"/>
      <c r="AX648"/>
      <c r="AY648"/>
      <c r="AZ648"/>
      <c r="BA648"/>
      <c r="BB648"/>
      <c r="BC648"/>
      <c r="BD648"/>
      <c r="BE648"/>
      <c r="BF648"/>
      <c r="BG648"/>
      <c r="BH648"/>
      <c r="BI648"/>
      <c r="BJ648"/>
      <c r="BK648"/>
      <c r="BL648"/>
      <c r="BM648"/>
      <c r="BN648"/>
      <c r="BO648"/>
      <c r="BP648"/>
      <c r="BQ648"/>
      <c r="BR648" s="12"/>
      <c r="BS648" s="12"/>
      <c r="BT648" s="12"/>
      <c r="BU648" s="12"/>
      <c r="BV648" s="12"/>
      <c r="BW648" s="12"/>
      <c r="BX648" s="12"/>
      <c r="BY648" s="12"/>
      <c r="BZ648" s="12"/>
      <c r="CA648" s="12"/>
      <c r="CB648" s="12"/>
      <c r="CC648" s="12"/>
      <c r="CD648" s="12"/>
      <c r="CE648" s="12"/>
      <c r="CF648" s="12"/>
      <c r="CG648" s="12"/>
      <c r="CH648" s="12"/>
      <c r="CI648" s="12"/>
      <c r="CJ648" s="12"/>
      <c r="CK648" s="12"/>
      <c r="CL648" s="12"/>
      <c r="CM648" s="12"/>
      <c r="CN648" s="12"/>
      <c r="CO648" s="12"/>
      <c r="CP648" s="12"/>
      <c r="CQ648" s="12"/>
      <c r="CR648" s="12"/>
      <c r="CS648" s="12"/>
      <c r="CT648" s="12"/>
      <c r="CU648" s="12"/>
      <c r="CV648" s="12"/>
    </row>
    <row r="649" spans="1:100" x14ac:dyDescent="0.2">
      <c r="A649"/>
      <c r="B649"/>
      <c r="C649"/>
      <c r="D649"/>
      <c r="E649"/>
      <c r="F649"/>
      <c r="G649"/>
      <c r="H649"/>
      <c r="I649"/>
      <c r="J649"/>
      <c r="K649"/>
      <c r="L649"/>
      <c r="M649"/>
      <c r="N649"/>
      <c r="O649"/>
      <c r="P649"/>
      <c r="Q649"/>
      <c r="R649"/>
      <c r="S649"/>
      <c r="T649"/>
      <c r="U649"/>
      <c r="V649"/>
      <c r="W649"/>
      <c r="X649"/>
      <c r="Y649"/>
      <c r="Z649"/>
      <c r="AA649"/>
      <c r="AB649"/>
      <c r="AC649"/>
      <c r="AD649"/>
      <c r="AE649"/>
      <c r="AF649"/>
      <c r="AG649"/>
      <c r="AH649"/>
      <c r="AI649"/>
      <c r="AJ649"/>
      <c r="AK649"/>
      <c r="AL649"/>
      <c r="AM649"/>
      <c r="AN649"/>
      <c r="AO649"/>
      <c r="AP649"/>
      <c r="AQ649"/>
      <c r="AR649"/>
      <c r="AS649"/>
      <c r="AT649"/>
      <c r="AU649"/>
      <c r="AV649"/>
      <c r="AW649"/>
      <c r="AX649"/>
      <c r="AY649"/>
      <c r="AZ649"/>
      <c r="BA649"/>
      <c r="BB649"/>
      <c r="BC649"/>
      <c r="BD649"/>
      <c r="BE649"/>
      <c r="BF649"/>
      <c r="BG649"/>
      <c r="BH649"/>
      <c r="BI649"/>
      <c r="BJ649"/>
      <c r="BK649"/>
      <c r="BL649"/>
      <c r="BM649"/>
      <c r="BN649"/>
      <c r="BO649"/>
      <c r="BP649"/>
      <c r="BQ649"/>
      <c r="BR649" s="7"/>
      <c r="BS649" s="7"/>
      <c r="BT649" s="7"/>
      <c r="BU649" s="7"/>
      <c r="BV649" s="7"/>
      <c r="BW649" s="7"/>
      <c r="BX649" s="7"/>
      <c r="BY649" s="7"/>
      <c r="BZ649" s="7"/>
      <c r="CA649" s="7"/>
      <c r="CB649" s="7"/>
      <c r="CC649" s="7"/>
      <c r="CD649" s="7"/>
      <c r="CE649" s="7"/>
      <c r="CF649" s="7"/>
      <c r="CG649" s="7"/>
      <c r="CH649" s="7"/>
      <c r="CI649" s="7"/>
      <c r="CJ649" s="7"/>
      <c r="CK649" s="7"/>
      <c r="CL649" s="7"/>
      <c r="CM649" s="7"/>
      <c r="CN649" s="7"/>
      <c r="CO649" s="7"/>
      <c r="CP649" s="7"/>
      <c r="CQ649" s="7"/>
      <c r="CR649" s="7"/>
      <c r="CS649" s="7"/>
      <c r="CT649" s="7"/>
      <c r="CU649" s="7"/>
      <c r="CV649" s="7"/>
    </row>
    <row r="650" spans="1:100" ht="15.75" thickBot="1" x14ac:dyDescent="0.25">
      <c r="A650"/>
      <c r="B650"/>
      <c r="C650"/>
      <c r="D650"/>
      <c r="E650"/>
      <c r="F650"/>
      <c r="G650"/>
      <c r="H650"/>
      <c r="I650"/>
      <c r="J650"/>
      <c r="K650"/>
      <c r="L650"/>
      <c r="M650"/>
      <c r="N650"/>
      <c r="O650"/>
      <c r="P650"/>
      <c r="Q650"/>
      <c r="R650"/>
      <c r="S650"/>
      <c r="T650"/>
      <c r="U650"/>
      <c r="V650"/>
      <c r="W650"/>
      <c r="X650"/>
      <c r="Y650"/>
      <c r="Z650"/>
      <c r="AA650"/>
      <c r="AB650"/>
      <c r="AC650"/>
      <c r="AD650"/>
      <c r="AE650"/>
      <c r="AF650"/>
      <c r="AG650"/>
      <c r="AH650"/>
      <c r="AI650"/>
      <c r="AJ650"/>
      <c r="AK650"/>
      <c r="AL650"/>
      <c r="AM650"/>
      <c r="AN650"/>
      <c r="AO650"/>
      <c r="AP650"/>
      <c r="AQ650"/>
      <c r="AR650"/>
      <c r="AS650"/>
      <c r="AT650"/>
      <c r="AU650"/>
      <c r="AV650"/>
      <c r="AW650"/>
      <c r="AX650"/>
      <c r="AY650"/>
      <c r="AZ650"/>
      <c r="BA650"/>
      <c r="BB650"/>
      <c r="BC650"/>
      <c r="BD650"/>
      <c r="BE650"/>
      <c r="BF650"/>
      <c r="BG650"/>
      <c r="BH650"/>
      <c r="BI650"/>
      <c r="BJ650"/>
      <c r="BK650"/>
      <c r="BL650"/>
      <c r="BM650"/>
      <c r="BN650"/>
      <c r="BO650"/>
      <c r="BP650"/>
      <c r="BQ650"/>
      <c r="BR650" s="5"/>
      <c r="BS650" s="5"/>
      <c r="BT650" s="5"/>
      <c r="BU650" s="5"/>
      <c r="BV650" s="5"/>
      <c r="BW650" s="5"/>
      <c r="BX650" s="5"/>
      <c r="BY650" s="5"/>
      <c r="BZ650" s="5"/>
      <c r="CA650" s="5"/>
      <c r="CB650" s="5"/>
      <c r="CC650" s="5"/>
      <c r="CD650" s="5"/>
      <c r="CE650" s="5"/>
      <c r="CF650" s="5"/>
      <c r="CG650" s="5"/>
      <c r="CH650" s="5"/>
      <c r="CI650" s="5"/>
      <c r="CJ650" s="5"/>
      <c r="CK650" s="5"/>
      <c r="CL650" s="5"/>
      <c r="CM650" s="5"/>
      <c r="CN650" s="5"/>
      <c r="CO650" s="5"/>
      <c r="CP650" s="5"/>
      <c r="CQ650" s="5"/>
      <c r="CR650" s="5"/>
      <c r="CS650" s="5"/>
      <c r="CT650" s="5"/>
      <c r="CU650" s="5"/>
      <c r="CV650" s="5"/>
    </row>
    <row r="651" spans="1:100" x14ac:dyDescent="0.2">
      <c r="A651"/>
      <c r="B651"/>
      <c r="C651"/>
      <c r="D651"/>
      <c r="E651"/>
      <c r="F651"/>
      <c r="G651"/>
      <c r="H651"/>
      <c r="I651"/>
      <c r="J651"/>
      <c r="K651"/>
      <c r="L651"/>
      <c r="M651"/>
      <c r="N651"/>
      <c r="O651"/>
      <c r="P651"/>
      <c r="Q651"/>
      <c r="R651"/>
      <c r="S651"/>
      <c r="T651"/>
      <c r="U651"/>
      <c r="V651"/>
      <c r="W651"/>
      <c r="X651"/>
      <c r="Y651"/>
      <c r="Z651"/>
      <c r="AA651"/>
      <c r="AB651"/>
      <c r="AC651"/>
      <c r="AD651"/>
      <c r="AE651"/>
      <c r="AF651"/>
      <c r="AG651"/>
      <c r="AH651"/>
      <c r="AI651"/>
      <c r="AJ651"/>
      <c r="AK651"/>
      <c r="AL651"/>
      <c r="AM651"/>
      <c r="AN651"/>
      <c r="AO651"/>
      <c r="AP651"/>
      <c r="AQ651"/>
      <c r="AR651"/>
      <c r="AS651"/>
      <c r="AT651"/>
      <c r="AU651"/>
      <c r="AV651"/>
      <c r="AW651"/>
      <c r="AX651"/>
      <c r="AY651"/>
      <c r="AZ651"/>
      <c r="BA651"/>
      <c r="BB651"/>
      <c r="BC651"/>
      <c r="BD651"/>
      <c r="BE651"/>
      <c r="BF651"/>
      <c r="BG651"/>
      <c r="BH651"/>
      <c r="BI651"/>
      <c r="BJ651"/>
      <c r="BK651"/>
      <c r="BL651"/>
      <c r="BM651"/>
      <c r="BN651"/>
      <c r="BO651"/>
      <c r="BP651"/>
      <c r="BQ651"/>
      <c r="BR651" s="4"/>
      <c r="BS651" s="4"/>
      <c r="BT651" s="4"/>
      <c r="BU651" s="4"/>
      <c r="BV651" s="4"/>
      <c r="BW651" s="4"/>
      <c r="BX651" s="4"/>
      <c r="BY651" s="4"/>
      <c r="BZ651" s="4"/>
      <c r="CA651" s="4"/>
      <c r="CB651" s="4"/>
      <c r="CC651" s="4"/>
      <c r="CD651" s="4"/>
      <c r="CE651" s="4"/>
      <c r="CF651" s="4"/>
      <c r="CG651" s="4"/>
      <c r="CH651" s="4"/>
      <c r="CI651" s="4"/>
      <c r="CJ651" s="4"/>
      <c r="CK651" s="4"/>
      <c r="CL651" s="4"/>
      <c r="CM651" s="4"/>
      <c r="CN651" s="4"/>
      <c r="CO651" s="4"/>
      <c r="CP651" s="4"/>
      <c r="CQ651" s="4"/>
      <c r="CR651" s="4"/>
      <c r="CS651" s="4"/>
      <c r="CT651" s="4"/>
      <c r="CU651" s="4"/>
      <c r="CV651" s="4"/>
    </row>
    <row r="652" spans="1:100" x14ac:dyDescent="0.2">
      <c r="A652"/>
      <c r="B652"/>
      <c r="C652"/>
      <c r="D652"/>
      <c r="E652"/>
      <c r="F652"/>
      <c r="G652"/>
      <c r="H652"/>
      <c r="I652"/>
      <c r="J652"/>
      <c r="K652"/>
      <c r="L652"/>
      <c r="M652"/>
      <c r="N652"/>
      <c r="O652"/>
      <c r="P652"/>
      <c r="Q652"/>
      <c r="R652"/>
      <c r="S652"/>
      <c r="T652"/>
      <c r="U652"/>
      <c r="V652"/>
      <c r="W652"/>
      <c r="X652"/>
      <c r="Y652"/>
      <c r="Z652"/>
      <c r="AA652"/>
      <c r="AB652"/>
      <c r="AC652"/>
      <c r="AD652"/>
      <c r="AE652"/>
      <c r="AF652"/>
      <c r="AG652"/>
      <c r="AH652"/>
      <c r="AI652"/>
      <c r="AJ652"/>
      <c r="AK652"/>
      <c r="AL652"/>
      <c r="AM652"/>
      <c r="AN652"/>
      <c r="AO652"/>
      <c r="AP652"/>
      <c r="AQ652"/>
      <c r="AR652"/>
      <c r="AS652"/>
      <c r="AT652"/>
      <c r="AU652"/>
      <c r="AV652"/>
      <c r="AW652"/>
      <c r="AX652"/>
      <c r="AY652"/>
      <c r="AZ652"/>
      <c r="BA652"/>
      <c r="BB652"/>
      <c r="BC652"/>
      <c r="BD652"/>
      <c r="BE652"/>
      <c r="BF652"/>
      <c r="BG652"/>
      <c r="BH652"/>
      <c r="BI652"/>
      <c r="BJ652"/>
      <c r="BK652"/>
      <c r="BL652"/>
      <c r="BM652"/>
      <c r="BN652"/>
      <c r="BO652"/>
      <c r="BP652"/>
      <c r="BQ652"/>
      <c r="BR652" s="11"/>
      <c r="BS652" s="11"/>
      <c r="BT652" s="11"/>
      <c r="BU652" s="11"/>
      <c r="BV652" s="11"/>
      <c r="BW652" s="11"/>
      <c r="BX652" s="11"/>
      <c r="BY652" s="11"/>
      <c r="BZ652" s="11"/>
      <c r="CA652" s="11"/>
      <c r="CB652" s="11"/>
      <c r="CC652" s="11"/>
      <c r="CD652" s="11"/>
      <c r="CE652" s="11"/>
      <c r="CF652" s="11"/>
      <c r="CG652" s="11"/>
      <c r="CH652" s="11"/>
      <c r="CI652" s="11"/>
      <c r="CJ652" s="11"/>
      <c r="CK652" s="11"/>
      <c r="CL652" s="11"/>
      <c r="CM652" s="11"/>
      <c r="CN652" s="11"/>
      <c r="CO652" s="11"/>
      <c r="CP652" s="11"/>
      <c r="CQ652" s="11"/>
      <c r="CR652" s="11"/>
      <c r="CS652" s="11"/>
      <c r="CT652" s="11"/>
      <c r="CU652" s="11"/>
      <c r="CV652" s="11"/>
    </row>
    <row r="653" spans="1:100" x14ac:dyDescent="0.2">
      <c r="A653"/>
      <c r="B653"/>
      <c r="C653"/>
      <c r="D653"/>
      <c r="E653"/>
      <c r="F653"/>
      <c r="G653"/>
      <c r="H653"/>
      <c r="I653"/>
      <c r="J653"/>
      <c r="K653"/>
      <c r="L653"/>
      <c r="M653"/>
      <c r="N653"/>
      <c r="O653"/>
      <c r="P653"/>
      <c r="Q653"/>
      <c r="R653"/>
      <c r="S653"/>
      <c r="T653"/>
      <c r="U653"/>
      <c r="V653"/>
      <c r="W653"/>
      <c r="X653"/>
      <c r="Y653"/>
      <c r="Z653"/>
      <c r="AA653"/>
      <c r="AB653"/>
      <c r="AC653"/>
      <c r="AD653"/>
      <c r="AE653"/>
      <c r="AF653"/>
      <c r="AG653"/>
      <c r="AH653"/>
      <c r="AI653"/>
      <c r="AJ653"/>
      <c r="AK653"/>
      <c r="AL653"/>
      <c r="AM653"/>
      <c r="AN653"/>
      <c r="AO653"/>
      <c r="AP653"/>
      <c r="AQ653"/>
      <c r="AR653"/>
      <c r="AS653"/>
      <c r="AT653"/>
      <c r="AU653"/>
      <c r="AV653"/>
      <c r="AW653"/>
      <c r="AX653"/>
      <c r="AY653"/>
      <c r="AZ653"/>
      <c r="BA653"/>
      <c r="BB653"/>
      <c r="BC653"/>
      <c r="BD653"/>
      <c r="BE653"/>
      <c r="BF653"/>
      <c r="BG653"/>
      <c r="BH653"/>
      <c r="BI653"/>
      <c r="BJ653"/>
      <c r="BK653"/>
      <c r="BL653"/>
      <c r="BM653"/>
      <c r="BN653"/>
      <c r="BO653"/>
      <c r="BP653"/>
      <c r="BQ653"/>
      <c r="BR653" s="6"/>
      <c r="BS653" s="6"/>
      <c r="BT653" s="6"/>
      <c r="BU653" s="6"/>
      <c r="BV653" s="6"/>
      <c r="BW653" s="6"/>
      <c r="BX653" s="6"/>
      <c r="BY653" s="6"/>
      <c r="BZ653" s="6"/>
      <c r="CA653" s="6"/>
      <c r="CB653" s="6"/>
      <c r="CC653" s="6"/>
      <c r="CD653" s="6"/>
      <c r="CE653" s="6"/>
      <c r="CF653" s="6"/>
      <c r="CG653" s="6"/>
      <c r="CH653" s="6"/>
      <c r="CI653" s="6"/>
      <c r="CJ653" s="6"/>
      <c r="CK653" s="6"/>
      <c r="CL653" s="6"/>
      <c r="CM653" s="6"/>
      <c r="CN653" s="6"/>
      <c r="CO653" s="6"/>
      <c r="CP653" s="6"/>
      <c r="CQ653" s="6"/>
      <c r="CR653" s="6"/>
      <c r="CS653" s="6"/>
      <c r="CT653" s="6"/>
      <c r="CU653" s="6"/>
      <c r="CV653" s="6"/>
    </row>
    <row r="654" spans="1:100" x14ac:dyDescent="0.2">
      <c r="A654"/>
      <c r="B654"/>
      <c r="C654"/>
      <c r="D654"/>
      <c r="E654"/>
      <c r="F654"/>
      <c r="G654"/>
      <c r="H654"/>
      <c r="I654"/>
      <c r="J654"/>
      <c r="K654"/>
      <c r="L654"/>
      <c r="M654"/>
      <c r="N654"/>
      <c r="O654"/>
      <c r="P654"/>
      <c r="Q654"/>
      <c r="R654"/>
      <c r="S654"/>
      <c r="T654"/>
      <c r="U654"/>
      <c r="V654"/>
      <c r="W654"/>
      <c r="X654"/>
      <c r="Y654"/>
      <c r="Z654"/>
      <c r="AA654"/>
      <c r="AB654"/>
      <c r="AC654"/>
      <c r="AD654"/>
      <c r="AE654"/>
      <c r="AF654"/>
      <c r="AG654"/>
      <c r="AH654"/>
      <c r="AI654"/>
      <c r="AJ654"/>
      <c r="AK654"/>
      <c r="AL654"/>
      <c r="AM654"/>
      <c r="AN654"/>
      <c r="AO654"/>
      <c r="AP654"/>
      <c r="AQ654"/>
      <c r="AR654"/>
      <c r="AS654"/>
      <c r="AT654"/>
      <c r="AU654"/>
      <c r="AV654"/>
      <c r="AW654"/>
      <c r="AX654"/>
      <c r="AY654"/>
      <c r="AZ654"/>
      <c r="BA654"/>
      <c r="BB654"/>
      <c r="BC654"/>
      <c r="BD654"/>
      <c r="BE654"/>
      <c r="BF654"/>
      <c r="BG654"/>
      <c r="BH654"/>
      <c r="BI654"/>
      <c r="BJ654"/>
      <c r="BK654"/>
      <c r="BL654"/>
      <c r="BM654"/>
      <c r="BN654"/>
      <c r="BO654"/>
      <c r="BP654"/>
      <c r="BQ654"/>
      <c r="BR654" s="10"/>
      <c r="BS654" s="10"/>
      <c r="BT654" s="10"/>
      <c r="BU654" s="10"/>
      <c r="BV654" s="10"/>
      <c r="BW654" s="10"/>
      <c r="BX654" s="10"/>
      <c r="BY654" s="10"/>
      <c r="BZ654" s="10"/>
      <c r="CA654" s="10"/>
      <c r="CB654" s="10"/>
      <c r="CC654" s="10"/>
      <c r="CD654" s="10"/>
      <c r="CE654" s="10"/>
      <c r="CF654" s="10"/>
      <c r="CG654" s="10"/>
      <c r="CH654" s="10"/>
      <c r="CI654" s="10"/>
      <c r="CJ654" s="10"/>
      <c r="CK654" s="10"/>
      <c r="CL654" s="10"/>
      <c r="CM654" s="10"/>
      <c r="CN654" s="10"/>
      <c r="CO654" s="10"/>
      <c r="CP654" s="10"/>
      <c r="CQ654" s="10"/>
      <c r="CR654" s="10"/>
      <c r="CS654" s="10"/>
      <c r="CT654" s="10"/>
      <c r="CU654" s="10"/>
      <c r="CV654" s="10"/>
    </row>
    <row r="655" spans="1:100" x14ac:dyDescent="0.2">
      <c r="A655"/>
      <c r="B655"/>
      <c r="C655"/>
      <c r="D655"/>
      <c r="E655"/>
      <c r="F655"/>
      <c r="G655"/>
      <c r="H655"/>
      <c r="I655"/>
      <c r="J655"/>
      <c r="K655"/>
      <c r="L655"/>
      <c r="M655"/>
      <c r="N655"/>
      <c r="O655"/>
      <c r="P655"/>
      <c r="Q655"/>
      <c r="R655"/>
      <c r="S655"/>
      <c r="T655"/>
      <c r="U655"/>
      <c r="V655"/>
      <c r="W655"/>
      <c r="X655"/>
      <c r="Y655"/>
      <c r="Z655"/>
      <c r="AA655"/>
      <c r="AB655"/>
      <c r="AC655"/>
      <c r="AD655"/>
      <c r="AE655"/>
      <c r="AF655"/>
      <c r="AG655"/>
      <c r="AH655"/>
      <c r="AI655"/>
      <c r="AJ655"/>
      <c r="AK655"/>
      <c r="AL655"/>
      <c r="AM655"/>
      <c r="AN655"/>
      <c r="AO655"/>
      <c r="AP655"/>
      <c r="AQ655"/>
      <c r="AR655"/>
      <c r="AS655"/>
      <c r="AT655"/>
      <c r="AU655"/>
      <c r="AV655"/>
      <c r="AW655"/>
      <c r="AX655"/>
      <c r="AY655"/>
      <c r="AZ655"/>
      <c r="BA655"/>
      <c r="BB655"/>
      <c r="BC655"/>
      <c r="BD655"/>
      <c r="BE655"/>
      <c r="BF655"/>
      <c r="BG655"/>
      <c r="BH655"/>
      <c r="BI655"/>
      <c r="BJ655"/>
      <c r="BK655"/>
      <c r="BL655"/>
      <c r="BM655"/>
      <c r="BN655"/>
      <c r="BO655"/>
      <c r="BP655"/>
      <c r="BQ655"/>
      <c r="BR655" s="9"/>
      <c r="BS655" s="9"/>
      <c r="BT655" s="9"/>
      <c r="BU655" s="9"/>
      <c r="BV655" s="9"/>
      <c r="BW655" s="9"/>
      <c r="BX655" s="9"/>
      <c r="BY655" s="9"/>
      <c r="BZ655" s="9"/>
      <c r="CA655" s="9"/>
      <c r="CB655" s="9"/>
      <c r="CC655" s="9"/>
      <c r="CD655" s="9"/>
      <c r="CE655" s="9"/>
      <c r="CF655" s="9"/>
      <c r="CG655" s="9"/>
      <c r="CH655" s="9"/>
      <c r="CI655" s="9"/>
      <c r="CJ655" s="9"/>
      <c r="CK655" s="9"/>
      <c r="CL655" s="9"/>
      <c r="CM655" s="9"/>
      <c r="CN655" s="9"/>
      <c r="CO655" s="9"/>
      <c r="CP655" s="9"/>
      <c r="CQ655" s="9"/>
      <c r="CR655" s="9"/>
      <c r="CS655" s="9"/>
      <c r="CT655" s="9"/>
      <c r="CU655" s="9"/>
      <c r="CV655" s="9"/>
    </row>
    <row r="656" spans="1:100" x14ac:dyDescent="0.2">
      <c r="A656"/>
      <c r="B656"/>
      <c r="C656"/>
      <c r="D656"/>
      <c r="E656"/>
      <c r="F656"/>
      <c r="G656"/>
      <c r="H656"/>
      <c r="I656"/>
      <c r="J656"/>
      <c r="K656"/>
      <c r="L656"/>
      <c r="M656"/>
      <c r="N656"/>
      <c r="O656"/>
      <c r="P656"/>
      <c r="Q656"/>
      <c r="R656"/>
      <c r="S656"/>
      <c r="T656"/>
      <c r="U656"/>
      <c r="V656"/>
      <c r="W656"/>
      <c r="X656"/>
      <c r="Y656"/>
      <c r="Z656"/>
      <c r="AA656"/>
      <c r="AB656"/>
      <c r="AC656"/>
      <c r="AD656"/>
      <c r="AE656"/>
      <c r="AF656"/>
      <c r="AG656"/>
      <c r="AH656"/>
      <c r="AI656"/>
      <c r="AJ656"/>
      <c r="AK656"/>
      <c r="AL656"/>
      <c r="AM656"/>
      <c r="AN656"/>
      <c r="AO656"/>
      <c r="AP656"/>
      <c r="AQ656"/>
      <c r="AR656"/>
      <c r="AS656"/>
      <c r="AT656"/>
      <c r="AU656"/>
      <c r="AV656"/>
      <c r="AW656"/>
      <c r="AX656"/>
      <c r="AY656"/>
      <c r="AZ656"/>
      <c r="BA656"/>
      <c r="BB656"/>
      <c r="BC656"/>
      <c r="BD656"/>
      <c r="BE656"/>
      <c r="BF656"/>
      <c r="BG656"/>
      <c r="BH656"/>
      <c r="BI656"/>
      <c r="BJ656"/>
      <c r="BK656"/>
      <c r="BL656"/>
      <c r="BM656"/>
      <c r="BN656"/>
      <c r="BO656"/>
      <c r="BP656"/>
      <c r="BQ656"/>
      <c r="BR656" s="8"/>
      <c r="BS656" s="8"/>
      <c r="BT656" s="8"/>
      <c r="BU656" s="8"/>
      <c r="BV656" s="8"/>
      <c r="BW656" s="8"/>
      <c r="BX656" s="8"/>
      <c r="BY656" s="8"/>
      <c r="BZ656" s="8"/>
      <c r="CA656" s="8"/>
      <c r="CB656" s="8"/>
      <c r="CC656" s="8"/>
      <c r="CD656" s="8"/>
      <c r="CE656" s="8"/>
      <c r="CF656" s="8"/>
      <c r="CG656" s="8"/>
      <c r="CH656" s="8"/>
      <c r="CI656" s="8"/>
      <c r="CJ656" s="8"/>
      <c r="CK656" s="8"/>
      <c r="CL656" s="8"/>
      <c r="CM656" s="8"/>
      <c r="CN656" s="8"/>
      <c r="CO656" s="8"/>
      <c r="CP656" s="8"/>
      <c r="CQ656" s="8"/>
      <c r="CR656" s="8"/>
      <c r="CS656" s="8"/>
      <c r="CT656" s="8"/>
      <c r="CU656" s="8"/>
      <c r="CV656" s="8"/>
    </row>
    <row r="657" spans="1:100" x14ac:dyDescent="0.2">
      <c r="A657"/>
      <c r="B657"/>
      <c r="C657"/>
      <c r="D657"/>
      <c r="E657"/>
      <c r="F657"/>
      <c r="G657"/>
      <c r="H657"/>
      <c r="I657"/>
      <c r="J657"/>
      <c r="K657"/>
      <c r="L657"/>
      <c r="M657"/>
      <c r="N657"/>
      <c r="O657"/>
      <c r="P657"/>
      <c r="Q657"/>
      <c r="R657"/>
      <c r="S657"/>
      <c r="T657"/>
      <c r="U657"/>
      <c r="V657"/>
      <c r="W657"/>
      <c r="X657"/>
      <c r="Y657"/>
      <c r="Z657"/>
      <c r="AA657"/>
      <c r="AB657"/>
      <c r="AC657"/>
      <c r="AD657"/>
      <c r="AE657"/>
      <c r="AF657"/>
      <c r="AG657"/>
      <c r="AH657"/>
      <c r="AI657"/>
      <c r="AJ657"/>
      <c r="AK657"/>
      <c r="AL657"/>
      <c r="AM657"/>
      <c r="AN657"/>
      <c r="AO657"/>
      <c r="AP657"/>
      <c r="AQ657"/>
      <c r="AR657"/>
      <c r="AS657"/>
      <c r="AT657"/>
      <c r="AU657"/>
      <c r="AV657"/>
      <c r="AW657"/>
      <c r="AX657"/>
      <c r="AY657"/>
      <c r="AZ657"/>
      <c r="BA657"/>
      <c r="BB657"/>
      <c r="BC657"/>
      <c r="BD657"/>
      <c r="BE657"/>
      <c r="BF657"/>
      <c r="BG657"/>
      <c r="BH657"/>
      <c r="BI657"/>
      <c r="BJ657"/>
      <c r="BK657"/>
      <c r="BL657"/>
      <c r="BM657"/>
      <c r="BN657"/>
      <c r="BO657"/>
      <c r="BP657"/>
      <c r="BQ657"/>
      <c r="BR657" s="3"/>
      <c r="BS657" s="3"/>
      <c r="BT657" s="3"/>
      <c r="BU657" s="3"/>
      <c r="BV657" s="3"/>
      <c r="BW657" s="3"/>
      <c r="BX657" s="3"/>
      <c r="BY657" s="3"/>
      <c r="BZ657" s="3"/>
      <c r="CA657" s="3"/>
      <c r="CB657" s="3"/>
      <c r="CC657" s="3"/>
      <c r="CD657" s="3"/>
      <c r="CE657" s="3"/>
      <c r="CF657" s="3"/>
      <c r="CG657" s="3"/>
      <c r="CH657" s="3"/>
      <c r="CI657" s="3"/>
      <c r="CJ657" s="3"/>
      <c r="CK657" s="3"/>
      <c r="CL657" s="3"/>
      <c r="CM657" s="3"/>
      <c r="CN657" s="3"/>
      <c r="CO657" s="3"/>
      <c r="CP657" s="3"/>
      <c r="CQ657" s="3"/>
      <c r="CR657" s="3"/>
      <c r="CS657" s="3"/>
      <c r="CT657" s="3"/>
      <c r="CU657" s="3"/>
      <c r="CV657" s="3"/>
    </row>
    <row r="658" spans="1:100" x14ac:dyDescent="0.2">
      <c r="A658"/>
      <c r="B658"/>
      <c r="C658"/>
      <c r="D658"/>
      <c r="E658"/>
      <c r="F658"/>
      <c r="G658"/>
      <c r="H658"/>
      <c r="I658"/>
      <c r="J658"/>
      <c r="K658"/>
      <c r="L658"/>
      <c r="M658"/>
      <c r="N658"/>
      <c r="O658"/>
      <c r="P658"/>
      <c r="Q658"/>
      <c r="R658"/>
      <c r="S658"/>
      <c r="T658"/>
      <c r="U658"/>
      <c r="V658"/>
      <c r="W658"/>
      <c r="X658"/>
      <c r="Y658"/>
      <c r="Z658"/>
      <c r="AA658"/>
      <c r="AB658"/>
      <c r="AC658"/>
      <c r="AD658"/>
      <c r="AE658"/>
      <c r="AF658"/>
      <c r="AG658"/>
      <c r="AH658"/>
      <c r="AI658"/>
      <c r="AJ658"/>
      <c r="AK658"/>
      <c r="AL658"/>
      <c r="AM658"/>
      <c r="AN658"/>
      <c r="AO658"/>
      <c r="AP658"/>
      <c r="AQ658"/>
      <c r="AR658"/>
      <c r="AS658"/>
      <c r="AT658"/>
      <c r="AU658"/>
      <c r="AV658"/>
      <c r="AW658"/>
      <c r="AX658"/>
      <c r="AY658"/>
      <c r="AZ658"/>
      <c r="BA658"/>
      <c r="BB658"/>
      <c r="BC658"/>
      <c r="BD658"/>
      <c r="BE658"/>
      <c r="BF658"/>
      <c r="BG658"/>
      <c r="BH658"/>
      <c r="BI658"/>
      <c r="BJ658"/>
      <c r="BK658"/>
      <c r="BL658"/>
      <c r="BM658"/>
      <c r="BN658"/>
      <c r="BO658"/>
      <c r="BP658"/>
      <c r="BQ658"/>
      <c r="BR658" s="12"/>
      <c r="BS658" s="12"/>
      <c r="BT658" s="12"/>
      <c r="BU658" s="12"/>
      <c r="BV658" s="12"/>
      <c r="BW658" s="12"/>
      <c r="BX658" s="12"/>
      <c r="BY658" s="12"/>
      <c r="BZ658" s="12"/>
      <c r="CA658" s="12"/>
      <c r="CB658" s="12"/>
      <c r="CC658" s="12"/>
      <c r="CD658" s="12"/>
      <c r="CE658" s="12"/>
      <c r="CF658" s="12"/>
      <c r="CG658" s="12"/>
      <c r="CH658" s="12"/>
      <c r="CI658" s="12"/>
      <c r="CJ658" s="12"/>
      <c r="CK658" s="12"/>
      <c r="CL658" s="12"/>
      <c r="CM658" s="12"/>
      <c r="CN658" s="12"/>
      <c r="CO658" s="12"/>
      <c r="CP658" s="12"/>
      <c r="CQ658" s="12"/>
      <c r="CR658" s="12"/>
      <c r="CS658" s="12"/>
      <c r="CT658" s="12"/>
      <c r="CU658" s="12"/>
      <c r="CV658" s="12"/>
    </row>
    <row r="659" spans="1:100" x14ac:dyDescent="0.2">
      <c r="A659"/>
      <c r="B659"/>
      <c r="C659"/>
      <c r="D659"/>
      <c r="E659"/>
      <c r="F659"/>
      <c r="G659"/>
      <c r="H659"/>
      <c r="I659"/>
      <c r="J659"/>
      <c r="K659"/>
      <c r="L659"/>
      <c r="M659"/>
      <c r="N659"/>
      <c r="O659"/>
      <c r="P659"/>
      <c r="Q659"/>
      <c r="R659"/>
      <c r="S659"/>
      <c r="T659"/>
      <c r="U659"/>
      <c r="V659"/>
      <c r="W659"/>
      <c r="X659"/>
      <c r="Y659"/>
      <c r="Z659"/>
      <c r="AA659"/>
      <c r="AB659"/>
      <c r="AC659"/>
      <c r="AD659"/>
      <c r="AE659"/>
      <c r="AF659"/>
      <c r="AG659"/>
      <c r="AH659"/>
      <c r="AI659"/>
      <c r="AJ659"/>
      <c r="AK659"/>
      <c r="AL659"/>
      <c r="AM659"/>
      <c r="AN659"/>
      <c r="AO659"/>
      <c r="AP659"/>
      <c r="AQ659"/>
      <c r="AR659"/>
      <c r="AS659"/>
      <c r="AT659"/>
      <c r="AU659"/>
      <c r="AV659"/>
      <c r="AW659"/>
      <c r="AX659"/>
      <c r="AY659"/>
      <c r="AZ659"/>
      <c r="BA659"/>
      <c r="BB659"/>
      <c r="BC659"/>
      <c r="BD659"/>
      <c r="BE659"/>
      <c r="BF659"/>
      <c r="BG659"/>
      <c r="BH659"/>
      <c r="BI659"/>
      <c r="BJ659"/>
      <c r="BK659"/>
      <c r="BL659"/>
      <c r="BM659"/>
      <c r="BN659"/>
      <c r="BO659"/>
      <c r="BP659"/>
      <c r="BQ659"/>
      <c r="BR659" s="7"/>
      <c r="BS659" s="7"/>
      <c r="BT659" s="7"/>
      <c r="BU659" s="7"/>
      <c r="BV659" s="7"/>
      <c r="BW659" s="7"/>
      <c r="BX659" s="7"/>
      <c r="BY659" s="7"/>
      <c r="BZ659" s="7"/>
      <c r="CA659" s="7"/>
      <c r="CB659" s="7"/>
      <c r="CC659" s="7"/>
      <c r="CD659" s="7"/>
      <c r="CE659" s="7"/>
      <c r="CF659" s="7"/>
      <c r="CG659" s="7"/>
      <c r="CH659" s="7"/>
      <c r="CI659" s="7"/>
      <c r="CJ659" s="7"/>
      <c r="CK659" s="7"/>
      <c r="CL659" s="7"/>
      <c r="CM659" s="7"/>
      <c r="CN659" s="7"/>
      <c r="CO659" s="7"/>
      <c r="CP659" s="7"/>
      <c r="CQ659" s="7"/>
      <c r="CR659" s="7"/>
      <c r="CS659" s="7"/>
      <c r="CT659" s="7"/>
      <c r="CU659" s="7"/>
      <c r="CV659" s="7"/>
    </row>
    <row r="660" spans="1:100" ht="15.75" thickBot="1" x14ac:dyDescent="0.25">
      <c r="A660"/>
      <c r="B660"/>
      <c r="C660"/>
      <c r="D660"/>
      <c r="E660"/>
      <c r="F660"/>
      <c r="G660"/>
      <c r="H660"/>
      <c r="I660"/>
      <c r="J660"/>
      <c r="K660"/>
      <c r="L660"/>
      <c r="M660"/>
      <c r="N660"/>
      <c r="O660"/>
      <c r="P660"/>
      <c r="Q660"/>
      <c r="R660"/>
      <c r="S660"/>
      <c r="T660"/>
      <c r="U660"/>
      <c r="V660"/>
      <c r="W660"/>
      <c r="X660"/>
      <c r="Y660"/>
      <c r="Z660"/>
      <c r="AA660"/>
      <c r="AB660"/>
      <c r="AC660"/>
      <c r="AD660"/>
      <c r="AE660"/>
      <c r="AF660"/>
      <c r="AG660"/>
      <c r="AH660"/>
      <c r="AI660"/>
      <c r="AJ660"/>
      <c r="AK660"/>
      <c r="AL660"/>
      <c r="AM660"/>
      <c r="AN660"/>
      <c r="AO660"/>
      <c r="AP660"/>
      <c r="AQ660"/>
      <c r="AR660"/>
      <c r="AS660"/>
      <c r="AT660"/>
      <c r="AU660"/>
      <c r="AV660"/>
      <c r="AW660"/>
      <c r="AX660"/>
      <c r="AY660"/>
      <c r="AZ660"/>
      <c r="BA660"/>
      <c r="BB660"/>
      <c r="BC660"/>
      <c r="BD660"/>
      <c r="BE660"/>
      <c r="BF660"/>
      <c r="BG660"/>
      <c r="BH660"/>
      <c r="BI660"/>
      <c r="BJ660"/>
      <c r="BK660"/>
      <c r="BL660"/>
      <c r="BM660"/>
      <c r="BN660"/>
      <c r="BO660"/>
      <c r="BP660"/>
      <c r="BQ660"/>
      <c r="BR660" s="5"/>
      <c r="BS660" s="5"/>
      <c r="BT660" s="5"/>
      <c r="BU660" s="5"/>
      <c r="BV660" s="5"/>
      <c r="BW660" s="5"/>
      <c r="BX660" s="5"/>
      <c r="BY660" s="5"/>
      <c r="BZ660" s="5"/>
      <c r="CA660" s="5"/>
      <c r="CB660" s="5"/>
      <c r="CC660" s="5"/>
      <c r="CD660" s="5"/>
      <c r="CE660" s="5"/>
      <c r="CF660" s="5"/>
      <c r="CG660" s="5"/>
      <c r="CH660" s="5"/>
      <c r="CI660" s="5"/>
      <c r="CJ660" s="5"/>
      <c r="CK660" s="5"/>
      <c r="CL660" s="5"/>
      <c r="CM660" s="5"/>
      <c r="CN660" s="5"/>
      <c r="CO660" s="5"/>
      <c r="CP660" s="5"/>
      <c r="CQ660" s="5"/>
      <c r="CR660" s="5"/>
      <c r="CS660" s="5"/>
      <c r="CT660" s="5"/>
      <c r="CU660" s="5"/>
      <c r="CV660" s="5"/>
    </row>
    <row r="661" spans="1:100" x14ac:dyDescent="0.2">
      <c r="A661"/>
      <c r="B661"/>
      <c r="C661"/>
      <c r="D661"/>
      <c r="E661"/>
      <c r="F661"/>
      <c r="G661"/>
      <c r="H661"/>
      <c r="I661"/>
      <c r="J661"/>
      <c r="K661"/>
      <c r="L661"/>
      <c r="M661"/>
      <c r="N661"/>
      <c r="O661"/>
      <c r="P661"/>
      <c r="Q661"/>
      <c r="R661"/>
      <c r="S661"/>
      <c r="T661"/>
      <c r="U661"/>
      <c r="V661"/>
      <c r="W661"/>
      <c r="X661"/>
      <c r="Y661"/>
      <c r="Z661"/>
      <c r="AA661"/>
      <c r="AB661"/>
      <c r="AC661"/>
      <c r="AD661"/>
      <c r="AE661"/>
      <c r="AF661"/>
      <c r="AG661"/>
      <c r="AH661"/>
      <c r="AI661"/>
      <c r="AJ661"/>
      <c r="AK661"/>
      <c r="AL661"/>
      <c r="AM661"/>
      <c r="AN661"/>
      <c r="AO661"/>
      <c r="AP661"/>
      <c r="AQ661"/>
      <c r="AR661"/>
      <c r="AS661"/>
      <c r="AT661"/>
      <c r="AU661"/>
      <c r="AV661"/>
      <c r="AW661"/>
      <c r="AX661"/>
      <c r="AY661"/>
      <c r="AZ661"/>
      <c r="BA661"/>
      <c r="BB661"/>
      <c r="BC661"/>
      <c r="BD661"/>
      <c r="BE661"/>
      <c r="BF661"/>
      <c r="BG661"/>
      <c r="BH661"/>
      <c r="BI661"/>
      <c r="BJ661"/>
      <c r="BK661"/>
      <c r="BL661"/>
      <c r="BM661"/>
      <c r="BN661"/>
      <c r="BO661"/>
      <c r="BP661"/>
      <c r="BQ661"/>
      <c r="BR661" s="4"/>
      <c r="BS661" s="4"/>
      <c r="BT661" s="4"/>
      <c r="BU661" s="4"/>
      <c r="BV661" s="4"/>
      <c r="BW661" s="4"/>
      <c r="BX661" s="4"/>
      <c r="BY661" s="4"/>
      <c r="BZ661" s="4"/>
      <c r="CA661" s="4"/>
      <c r="CB661" s="4"/>
      <c r="CC661" s="4"/>
      <c r="CD661" s="4"/>
      <c r="CE661" s="4"/>
      <c r="CF661" s="4"/>
      <c r="CG661" s="4"/>
      <c r="CH661" s="4"/>
      <c r="CI661" s="4"/>
      <c r="CJ661" s="4"/>
      <c r="CK661" s="4"/>
      <c r="CL661" s="4"/>
      <c r="CM661" s="4"/>
      <c r="CN661" s="4"/>
      <c r="CO661" s="4"/>
      <c r="CP661" s="4"/>
      <c r="CQ661" s="4"/>
      <c r="CR661" s="4"/>
      <c r="CS661" s="4"/>
      <c r="CT661" s="4"/>
      <c r="CU661" s="4"/>
      <c r="CV661" s="4"/>
    </row>
    <row r="662" spans="1:100" x14ac:dyDescent="0.2">
      <c r="A662"/>
      <c r="B662"/>
      <c r="C662"/>
      <c r="D662"/>
      <c r="E662"/>
      <c r="F662"/>
      <c r="G662"/>
      <c r="H662"/>
      <c r="I662"/>
      <c r="J662"/>
      <c r="K662"/>
      <c r="L662"/>
      <c r="M662"/>
      <c r="N662"/>
      <c r="O662"/>
      <c r="P662"/>
      <c r="Q662"/>
      <c r="R662"/>
      <c r="S662"/>
      <c r="T662"/>
      <c r="U662"/>
      <c r="V662"/>
      <c r="W662"/>
      <c r="X662"/>
      <c r="Y662"/>
      <c r="Z662"/>
      <c r="AA662"/>
      <c r="AB662"/>
      <c r="AC662"/>
      <c r="AD662"/>
      <c r="AE662"/>
      <c r="AF662"/>
      <c r="AG662"/>
      <c r="AH662"/>
      <c r="AI662"/>
      <c r="AJ662"/>
      <c r="AK662"/>
      <c r="AL662"/>
      <c r="AM662"/>
      <c r="AN662"/>
      <c r="AO662"/>
      <c r="AP662"/>
      <c r="AQ662"/>
      <c r="AR662"/>
      <c r="AS662"/>
      <c r="AT662"/>
      <c r="AU662"/>
      <c r="AV662"/>
      <c r="AW662"/>
      <c r="AX662"/>
      <c r="AY662"/>
      <c r="AZ662"/>
      <c r="BA662"/>
      <c r="BB662"/>
      <c r="BC662"/>
      <c r="BD662"/>
      <c r="BE662"/>
      <c r="BF662"/>
      <c r="BG662"/>
      <c r="BH662"/>
      <c r="BI662"/>
      <c r="BJ662"/>
      <c r="BK662"/>
      <c r="BL662"/>
      <c r="BM662"/>
      <c r="BN662"/>
      <c r="BO662"/>
      <c r="BP662"/>
      <c r="BQ662"/>
      <c r="BR662" s="11"/>
      <c r="BS662" s="11"/>
      <c r="BT662" s="11"/>
      <c r="BU662" s="11"/>
      <c r="BV662" s="11"/>
      <c r="BW662" s="11"/>
      <c r="BX662" s="11"/>
      <c r="BY662" s="11"/>
      <c r="BZ662" s="11"/>
      <c r="CA662" s="11"/>
      <c r="CB662" s="11"/>
      <c r="CC662" s="11"/>
      <c r="CD662" s="11"/>
      <c r="CE662" s="11"/>
      <c r="CF662" s="11"/>
      <c r="CG662" s="11"/>
      <c r="CH662" s="11"/>
      <c r="CI662" s="11"/>
      <c r="CJ662" s="11"/>
      <c r="CK662" s="11"/>
      <c r="CL662" s="11"/>
      <c r="CM662" s="11"/>
      <c r="CN662" s="11"/>
      <c r="CO662" s="11"/>
      <c r="CP662" s="11"/>
      <c r="CQ662" s="11"/>
      <c r="CR662" s="11"/>
      <c r="CS662" s="11"/>
      <c r="CT662" s="11"/>
      <c r="CU662" s="11"/>
      <c r="CV662" s="11"/>
    </row>
    <row r="663" spans="1:100" x14ac:dyDescent="0.2">
      <c r="A663"/>
      <c r="B663"/>
      <c r="C663"/>
      <c r="D663"/>
      <c r="E663"/>
      <c r="F663"/>
      <c r="G663"/>
      <c r="H663"/>
      <c r="I663"/>
      <c r="J663"/>
      <c r="K663"/>
      <c r="L663"/>
      <c r="M663"/>
      <c r="N663"/>
      <c r="O663"/>
      <c r="P663"/>
      <c r="Q663"/>
      <c r="R663"/>
      <c r="S663"/>
      <c r="T663"/>
      <c r="U663"/>
      <c r="V663"/>
      <c r="W663"/>
      <c r="X663"/>
      <c r="Y663"/>
      <c r="Z663"/>
      <c r="AA663"/>
      <c r="AB663"/>
      <c r="AC663"/>
      <c r="AD663"/>
      <c r="AE663"/>
      <c r="AF663"/>
      <c r="AG663"/>
      <c r="AH663"/>
      <c r="AI663"/>
      <c r="AJ663"/>
      <c r="AK663"/>
      <c r="AL663"/>
      <c r="AM663"/>
      <c r="AN663"/>
      <c r="AO663"/>
      <c r="AP663"/>
      <c r="AQ663"/>
      <c r="AR663"/>
      <c r="AS663"/>
      <c r="AT663"/>
      <c r="AU663"/>
      <c r="AV663"/>
      <c r="AW663"/>
      <c r="AX663"/>
      <c r="AY663"/>
      <c r="AZ663"/>
      <c r="BA663"/>
      <c r="BB663"/>
      <c r="BC663"/>
      <c r="BD663"/>
      <c r="BE663"/>
      <c r="BF663"/>
      <c r="BG663"/>
      <c r="BH663"/>
      <c r="BI663"/>
      <c r="BJ663"/>
      <c r="BK663"/>
      <c r="BL663"/>
      <c r="BM663"/>
      <c r="BN663"/>
      <c r="BO663"/>
      <c r="BP663"/>
      <c r="BQ663"/>
      <c r="BR663" s="6"/>
      <c r="BS663" s="6"/>
      <c r="BT663" s="6"/>
      <c r="BU663" s="6"/>
      <c r="BV663" s="6"/>
      <c r="BW663" s="6"/>
      <c r="BX663" s="6"/>
      <c r="BY663" s="6"/>
      <c r="BZ663" s="6"/>
      <c r="CA663" s="6"/>
      <c r="CB663" s="6"/>
      <c r="CC663" s="6"/>
      <c r="CD663" s="6"/>
      <c r="CE663" s="6"/>
      <c r="CF663" s="6"/>
      <c r="CG663" s="6"/>
      <c r="CH663" s="6"/>
      <c r="CI663" s="6"/>
      <c r="CJ663" s="6"/>
      <c r="CK663" s="6"/>
      <c r="CL663" s="6"/>
      <c r="CM663" s="6"/>
      <c r="CN663" s="6"/>
      <c r="CO663" s="6"/>
      <c r="CP663" s="6"/>
      <c r="CQ663" s="6"/>
      <c r="CR663" s="6"/>
      <c r="CS663" s="6"/>
      <c r="CT663" s="6"/>
      <c r="CU663" s="6"/>
      <c r="CV663" s="6"/>
    </row>
    <row r="664" spans="1:100" x14ac:dyDescent="0.2">
      <c r="A664"/>
      <c r="B664"/>
      <c r="C664"/>
      <c r="D664"/>
      <c r="E664"/>
      <c r="F664"/>
      <c r="G664"/>
      <c r="H664"/>
      <c r="I664"/>
      <c r="J664"/>
      <c r="K664"/>
      <c r="L664"/>
      <c r="M664"/>
      <c r="N664"/>
      <c r="O664"/>
      <c r="P664"/>
      <c r="Q664"/>
      <c r="R664"/>
      <c r="S664"/>
      <c r="T664"/>
      <c r="U664"/>
      <c r="V664"/>
      <c r="W664"/>
      <c r="X664"/>
      <c r="Y664"/>
      <c r="Z664"/>
      <c r="AA664"/>
      <c r="AB664"/>
      <c r="AC664"/>
      <c r="AD664"/>
      <c r="AE664"/>
      <c r="AF664"/>
      <c r="AG664"/>
      <c r="AH664"/>
      <c r="AI664"/>
      <c r="AJ664"/>
      <c r="AK664"/>
      <c r="AL664"/>
      <c r="AM664"/>
      <c r="AN664"/>
      <c r="AO664"/>
      <c r="AP664"/>
      <c r="AQ664"/>
      <c r="AR664"/>
      <c r="AS664"/>
      <c r="AT664"/>
      <c r="AU664"/>
      <c r="AV664"/>
      <c r="AW664"/>
      <c r="AX664"/>
      <c r="AY664"/>
      <c r="AZ664"/>
      <c r="BA664"/>
      <c r="BB664"/>
      <c r="BC664"/>
      <c r="BD664"/>
      <c r="BE664"/>
      <c r="BF664"/>
      <c r="BG664"/>
      <c r="BH664"/>
      <c r="BI664"/>
      <c r="BJ664"/>
      <c r="BK664"/>
      <c r="BL664"/>
      <c r="BM664"/>
      <c r="BN664"/>
      <c r="BO664"/>
      <c r="BP664"/>
      <c r="BQ664"/>
      <c r="BR664" s="10"/>
      <c r="BS664" s="10"/>
      <c r="BT664" s="10"/>
      <c r="BU664" s="10"/>
      <c r="BV664" s="10"/>
      <c r="BW664" s="10"/>
      <c r="BX664" s="10"/>
      <c r="BY664" s="10"/>
      <c r="BZ664" s="10"/>
      <c r="CA664" s="10"/>
      <c r="CB664" s="10"/>
      <c r="CC664" s="10"/>
      <c r="CD664" s="10"/>
      <c r="CE664" s="10"/>
      <c r="CF664" s="10"/>
      <c r="CG664" s="10"/>
      <c r="CH664" s="10"/>
      <c r="CI664" s="10"/>
      <c r="CJ664" s="10"/>
      <c r="CK664" s="10"/>
      <c r="CL664" s="10"/>
      <c r="CM664" s="10"/>
      <c r="CN664" s="10"/>
      <c r="CO664" s="10"/>
      <c r="CP664" s="10"/>
      <c r="CQ664" s="10"/>
      <c r="CR664" s="10"/>
      <c r="CS664" s="10"/>
      <c r="CT664" s="10"/>
      <c r="CU664" s="10"/>
      <c r="CV664" s="10"/>
    </row>
    <row r="665" spans="1:100" x14ac:dyDescent="0.2">
      <c r="A665"/>
      <c r="B665"/>
      <c r="C665"/>
      <c r="D665"/>
      <c r="E665"/>
      <c r="F665"/>
      <c r="G665"/>
      <c r="H665"/>
      <c r="I665"/>
      <c r="J665"/>
      <c r="K665"/>
      <c r="L665"/>
      <c r="M665"/>
      <c r="N665"/>
      <c r="O665"/>
      <c r="P665"/>
      <c r="Q665"/>
      <c r="R665"/>
      <c r="S665"/>
      <c r="T665"/>
      <c r="U665"/>
      <c r="V665"/>
      <c r="W665"/>
      <c r="X665"/>
      <c r="Y665"/>
      <c r="Z665"/>
      <c r="AA665"/>
      <c r="AB665"/>
      <c r="AC665"/>
      <c r="AD665"/>
      <c r="AE665"/>
      <c r="AF665"/>
      <c r="AG665"/>
      <c r="AH665"/>
      <c r="AI665"/>
      <c r="AJ665"/>
      <c r="AK665"/>
      <c r="AL665"/>
      <c r="AM665"/>
      <c r="AN665"/>
      <c r="AO665"/>
      <c r="AP665"/>
      <c r="AQ665"/>
      <c r="AR665"/>
      <c r="AS665"/>
      <c r="AT665"/>
      <c r="AU665"/>
      <c r="AV665"/>
      <c r="AW665"/>
      <c r="AX665"/>
      <c r="AY665"/>
      <c r="AZ665"/>
      <c r="BA665"/>
      <c r="BB665"/>
      <c r="BC665"/>
      <c r="BD665"/>
      <c r="BE665"/>
      <c r="BF665"/>
      <c r="BG665"/>
      <c r="BH665"/>
      <c r="BI665"/>
      <c r="BJ665"/>
      <c r="BK665"/>
      <c r="BL665"/>
      <c r="BM665"/>
      <c r="BN665"/>
      <c r="BO665"/>
      <c r="BP665"/>
      <c r="BQ665"/>
      <c r="BR665" s="9"/>
      <c r="BS665" s="9"/>
      <c r="BT665" s="9"/>
      <c r="BU665" s="9"/>
      <c r="BV665" s="9"/>
      <c r="BW665" s="9"/>
      <c r="BX665" s="9"/>
      <c r="BY665" s="9"/>
      <c r="BZ665" s="9"/>
      <c r="CA665" s="9"/>
      <c r="CB665" s="9"/>
      <c r="CC665" s="9"/>
      <c r="CD665" s="9"/>
      <c r="CE665" s="9"/>
      <c r="CF665" s="9"/>
      <c r="CG665" s="9"/>
      <c r="CH665" s="9"/>
      <c r="CI665" s="9"/>
      <c r="CJ665" s="9"/>
      <c r="CK665" s="9"/>
      <c r="CL665" s="9"/>
      <c r="CM665" s="9"/>
      <c r="CN665" s="9"/>
      <c r="CO665" s="9"/>
      <c r="CP665" s="9"/>
      <c r="CQ665" s="9"/>
      <c r="CR665" s="9"/>
      <c r="CS665" s="9"/>
      <c r="CT665" s="9"/>
      <c r="CU665" s="9"/>
      <c r="CV665" s="9"/>
    </row>
    <row r="666" spans="1:100" x14ac:dyDescent="0.2">
      <c r="A666"/>
      <c r="B666"/>
      <c r="C666"/>
      <c r="D666"/>
      <c r="E666"/>
      <c r="F666"/>
      <c r="G666"/>
      <c r="H666"/>
      <c r="I666"/>
      <c r="J666"/>
      <c r="K666"/>
      <c r="L666"/>
      <c r="M666"/>
      <c r="N666"/>
      <c r="O666"/>
      <c r="P666"/>
      <c r="Q666"/>
      <c r="R666"/>
      <c r="S666"/>
      <c r="T666"/>
      <c r="U666"/>
      <c r="V666"/>
      <c r="W666"/>
      <c r="X666"/>
      <c r="Y666"/>
      <c r="Z666"/>
      <c r="AA666"/>
      <c r="AB666"/>
      <c r="AC666"/>
      <c r="AD666"/>
      <c r="AE666"/>
      <c r="AF666"/>
      <c r="AG666"/>
      <c r="AH666"/>
      <c r="AI666"/>
      <c r="AJ666"/>
      <c r="AK666"/>
      <c r="AL666"/>
      <c r="AM666"/>
      <c r="AN666"/>
      <c r="AO666"/>
      <c r="AP666"/>
      <c r="AQ666"/>
      <c r="AR666"/>
      <c r="AS666"/>
      <c r="AT666"/>
      <c r="AU666"/>
      <c r="AV666"/>
      <c r="AW666"/>
      <c r="AX666"/>
      <c r="AY666"/>
      <c r="AZ666"/>
      <c r="BA666"/>
      <c r="BB666"/>
      <c r="BC666"/>
      <c r="BD666"/>
      <c r="BE666"/>
      <c r="BF666"/>
      <c r="BG666"/>
      <c r="BH666"/>
      <c r="BI666"/>
      <c r="BJ666"/>
      <c r="BK666"/>
      <c r="BL666"/>
      <c r="BM666"/>
      <c r="BN666"/>
      <c r="BO666"/>
      <c r="BP666"/>
      <c r="BQ666"/>
      <c r="BR666" s="8"/>
      <c r="BS666" s="8"/>
      <c r="BT666" s="8"/>
      <c r="BU666" s="8"/>
      <c r="BV666" s="8"/>
      <c r="BW666" s="8"/>
      <c r="BX666" s="8"/>
      <c r="BY666" s="8"/>
      <c r="BZ666" s="8"/>
      <c r="CA666" s="8"/>
      <c r="CB666" s="8"/>
      <c r="CC666" s="8"/>
      <c r="CD666" s="8"/>
      <c r="CE666" s="8"/>
      <c r="CF666" s="8"/>
      <c r="CG666" s="8"/>
      <c r="CH666" s="8"/>
      <c r="CI666" s="8"/>
      <c r="CJ666" s="8"/>
      <c r="CK666" s="8"/>
      <c r="CL666" s="8"/>
      <c r="CM666" s="8"/>
      <c r="CN666" s="8"/>
      <c r="CO666" s="8"/>
      <c r="CP666" s="8"/>
      <c r="CQ666" s="8"/>
      <c r="CR666" s="8"/>
      <c r="CS666" s="8"/>
      <c r="CT666" s="8"/>
      <c r="CU666" s="8"/>
      <c r="CV666" s="8"/>
    </row>
    <row r="667" spans="1:100" x14ac:dyDescent="0.2">
      <c r="A667"/>
      <c r="B667"/>
      <c r="C667"/>
      <c r="D667"/>
      <c r="E667"/>
      <c r="F667"/>
      <c r="G667"/>
      <c r="H667"/>
      <c r="I667"/>
      <c r="J667"/>
      <c r="K667"/>
      <c r="L667"/>
      <c r="M667"/>
      <c r="N667"/>
      <c r="O667"/>
      <c r="P667"/>
      <c r="Q667"/>
      <c r="R667"/>
      <c r="S667"/>
      <c r="T667"/>
      <c r="U667"/>
      <c r="V667"/>
      <c r="W667"/>
      <c r="X667"/>
      <c r="Y667"/>
      <c r="Z667"/>
      <c r="AA667"/>
      <c r="AB667"/>
      <c r="AC667"/>
      <c r="AD667"/>
      <c r="AE667"/>
      <c r="AF667"/>
      <c r="AG667"/>
      <c r="AH667"/>
      <c r="AI667"/>
      <c r="AJ667"/>
      <c r="AK667"/>
      <c r="AL667"/>
      <c r="AM667"/>
      <c r="AN667"/>
      <c r="AO667"/>
      <c r="AP667"/>
      <c r="AQ667"/>
      <c r="AR667"/>
      <c r="AS667"/>
      <c r="AT667"/>
      <c r="AU667"/>
      <c r="AV667"/>
      <c r="AW667"/>
      <c r="AX667"/>
      <c r="AY667"/>
      <c r="AZ667"/>
      <c r="BA667"/>
      <c r="BB667"/>
      <c r="BC667"/>
      <c r="BD667"/>
      <c r="BE667"/>
      <c r="BF667"/>
      <c r="BG667"/>
      <c r="BH667"/>
      <c r="BI667"/>
      <c r="BJ667"/>
      <c r="BK667"/>
      <c r="BL667"/>
      <c r="BM667"/>
      <c r="BN667"/>
      <c r="BO667"/>
      <c r="BP667"/>
      <c r="BQ667"/>
      <c r="BR667" s="3"/>
      <c r="BS667" s="3"/>
      <c r="BT667" s="3"/>
      <c r="BU667" s="3"/>
      <c r="BV667" s="3"/>
      <c r="BW667" s="3"/>
      <c r="BX667" s="3"/>
      <c r="BY667" s="3"/>
      <c r="BZ667" s="3"/>
      <c r="CA667" s="3"/>
      <c r="CB667" s="3"/>
      <c r="CC667" s="3"/>
      <c r="CD667" s="3"/>
      <c r="CE667" s="3"/>
      <c r="CF667" s="3"/>
      <c r="CG667" s="3"/>
      <c r="CH667" s="3"/>
      <c r="CI667" s="3"/>
      <c r="CJ667" s="3"/>
      <c r="CK667" s="3"/>
      <c r="CL667" s="3"/>
      <c r="CM667" s="3"/>
      <c r="CN667" s="3"/>
      <c r="CO667" s="3"/>
      <c r="CP667" s="3"/>
      <c r="CQ667" s="3"/>
      <c r="CR667" s="3"/>
      <c r="CS667" s="3"/>
      <c r="CT667" s="3"/>
      <c r="CU667" s="3"/>
      <c r="CV667" s="3"/>
    </row>
    <row r="668" spans="1:100" x14ac:dyDescent="0.2">
      <c r="A668"/>
      <c r="B668"/>
      <c r="C668"/>
      <c r="D668"/>
      <c r="E668"/>
      <c r="F668"/>
      <c r="G668"/>
      <c r="H668"/>
      <c r="I668"/>
      <c r="J668"/>
      <c r="K668"/>
      <c r="L668"/>
      <c r="M668"/>
      <c r="N668"/>
      <c r="O668"/>
      <c r="P668"/>
      <c r="Q668"/>
      <c r="R668"/>
      <c r="S668"/>
      <c r="T668"/>
      <c r="U668"/>
      <c r="V668"/>
      <c r="W668"/>
      <c r="X668"/>
      <c r="Y668"/>
      <c r="Z668"/>
      <c r="AA668"/>
      <c r="AB668"/>
      <c r="AC668"/>
      <c r="AD668"/>
      <c r="AE668"/>
      <c r="AF668"/>
      <c r="AG668"/>
      <c r="AH668"/>
      <c r="AI668"/>
      <c r="AJ668"/>
      <c r="AK668"/>
      <c r="AL668"/>
      <c r="AM668"/>
      <c r="AN668"/>
      <c r="AO668"/>
      <c r="AP668"/>
      <c r="AQ668"/>
      <c r="AR668"/>
      <c r="AS668"/>
      <c r="AT668"/>
      <c r="AU668"/>
      <c r="AV668"/>
      <c r="AW668"/>
      <c r="AX668"/>
      <c r="AY668"/>
      <c r="AZ668"/>
      <c r="BA668"/>
      <c r="BB668"/>
      <c r="BC668"/>
      <c r="BD668"/>
      <c r="BE668"/>
      <c r="BF668"/>
      <c r="BG668"/>
      <c r="BH668"/>
      <c r="BI668"/>
      <c r="BJ668"/>
      <c r="BK668"/>
      <c r="BL668"/>
      <c r="BM668"/>
      <c r="BN668"/>
      <c r="BO668"/>
      <c r="BP668"/>
      <c r="BQ668"/>
      <c r="BR668" s="12"/>
      <c r="BS668" s="12"/>
      <c r="BT668" s="12"/>
      <c r="BU668" s="12"/>
      <c r="BV668" s="12"/>
      <c r="BW668" s="12"/>
      <c r="BX668" s="12"/>
      <c r="BY668" s="12"/>
      <c r="BZ668" s="12"/>
      <c r="CA668" s="12"/>
      <c r="CB668" s="12"/>
      <c r="CC668" s="12"/>
      <c r="CD668" s="12"/>
      <c r="CE668" s="12"/>
      <c r="CF668" s="12"/>
      <c r="CG668" s="12"/>
      <c r="CH668" s="12"/>
      <c r="CI668" s="12"/>
      <c r="CJ668" s="12"/>
      <c r="CK668" s="12"/>
      <c r="CL668" s="12"/>
      <c r="CM668" s="12"/>
      <c r="CN668" s="12"/>
      <c r="CO668" s="12"/>
      <c r="CP668" s="12"/>
      <c r="CQ668" s="12"/>
      <c r="CR668" s="12"/>
      <c r="CS668" s="12"/>
      <c r="CT668" s="12"/>
      <c r="CU668" s="12"/>
      <c r="CV668" s="12"/>
    </row>
    <row r="669" spans="1:100" x14ac:dyDescent="0.2">
      <c r="A669"/>
      <c r="B669"/>
      <c r="C669"/>
      <c r="D669"/>
      <c r="E669"/>
      <c r="F669"/>
      <c r="G669"/>
      <c r="H669"/>
      <c r="I669"/>
      <c r="J669"/>
      <c r="K669"/>
      <c r="L669"/>
      <c r="M669"/>
      <c r="N669"/>
      <c r="O669"/>
      <c r="P669"/>
      <c r="Q669"/>
      <c r="R669"/>
      <c r="S669"/>
      <c r="T669"/>
      <c r="U669"/>
      <c r="V669"/>
      <c r="W669"/>
      <c r="X669"/>
      <c r="Y669"/>
      <c r="Z669"/>
      <c r="AA669"/>
      <c r="AB669"/>
      <c r="AC669"/>
      <c r="AD669"/>
      <c r="AE669"/>
      <c r="AF669"/>
      <c r="AG669"/>
      <c r="AH669"/>
      <c r="AI669"/>
      <c r="AJ669"/>
      <c r="AK669"/>
      <c r="AL669"/>
      <c r="AM669"/>
      <c r="AN669"/>
      <c r="AO669"/>
      <c r="AP669"/>
      <c r="AQ669"/>
      <c r="AR669"/>
      <c r="AS669"/>
      <c r="AT669"/>
      <c r="AU669"/>
      <c r="AV669"/>
      <c r="AW669"/>
      <c r="AX669"/>
      <c r="AY669"/>
      <c r="AZ669"/>
      <c r="BA669"/>
      <c r="BB669"/>
      <c r="BC669"/>
      <c r="BD669"/>
      <c r="BE669"/>
      <c r="BF669"/>
      <c r="BG669"/>
      <c r="BH669"/>
      <c r="BI669"/>
      <c r="BJ669"/>
      <c r="BK669"/>
      <c r="BL669"/>
      <c r="BM669"/>
      <c r="BN669"/>
      <c r="BO669"/>
      <c r="BP669"/>
      <c r="BQ669"/>
      <c r="BR669" s="7"/>
      <c r="BS669" s="7"/>
      <c r="BT669" s="7"/>
      <c r="BU669" s="7"/>
      <c r="BV669" s="7"/>
      <c r="BW669" s="7"/>
      <c r="BX669" s="7"/>
      <c r="BY669" s="7"/>
      <c r="BZ669" s="7"/>
      <c r="CA669" s="7"/>
      <c r="CB669" s="7"/>
      <c r="CC669" s="7"/>
      <c r="CD669" s="7"/>
      <c r="CE669" s="7"/>
      <c r="CF669" s="7"/>
      <c r="CG669" s="7"/>
      <c r="CH669" s="7"/>
      <c r="CI669" s="7"/>
      <c r="CJ669" s="7"/>
      <c r="CK669" s="7"/>
      <c r="CL669" s="7"/>
      <c r="CM669" s="7"/>
      <c r="CN669" s="7"/>
      <c r="CO669" s="7"/>
      <c r="CP669" s="7"/>
      <c r="CQ669" s="7"/>
      <c r="CR669" s="7"/>
      <c r="CS669" s="7"/>
      <c r="CT669" s="7"/>
      <c r="CU669" s="7"/>
      <c r="CV669" s="7"/>
    </row>
    <row r="670" spans="1:100" ht="15.75" thickBot="1" x14ac:dyDescent="0.25">
      <c r="A670"/>
      <c r="B670"/>
      <c r="C670"/>
      <c r="D670"/>
      <c r="E670"/>
      <c r="F670"/>
      <c r="G670"/>
      <c r="H670"/>
      <c r="I670"/>
      <c r="J670"/>
      <c r="K670"/>
      <c r="L670"/>
      <c r="M670"/>
      <c r="N670"/>
      <c r="O670"/>
      <c r="P670"/>
      <c r="Q670"/>
      <c r="R670"/>
      <c r="S670"/>
      <c r="T670"/>
      <c r="U670"/>
      <c r="V670"/>
      <c r="W670"/>
      <c r="X670"/>
      <c r="Y670"/>
      <c r="Z670"/>
      <c r="AA670"/>
      <c r="AB670"/>
      <c r="AC670"/>
      <c r="AD670"/>
      <c r="AE670"/>
      <c r="AF670"/>
      <c r="AG670"/>
      <c r="AH670"/>
      <c r="AI670"/>
      <c r="AJ670"/>
      <c r="AK670"/>
      <c r="AL670"/>
      <c r="AM670"/>
      <c r="AN670"/>
      <c r="AO670"/>
      <c r="AP670"/>
      <c r="AQ670"/>
      <c r="AR670"/>
      <c r="AS670"/>
      <c r="AT670"/>
      <c r="AU670"/>
      <c r="AV670"/>
      <c r="AW670"/>
      <c r="AX670"/>
      <c r="AY670"/>
      <c r="AZ670"/>
      <c r="BA670"/>
      <c r="BB670"/>
      <c r="BC670"/>
      <c r="BD670"/>
      <c r="BE670"/>
      <c r="BF670"/>
      <c r="BG670"/>
      <c r="BH670"/>
      <c r="BI670"/>
      <c r="BJ670"/>
      <c r="BK670"/>
      <c r="BL670"/>
      <c r="BM670"/>
      <c r="BN670"/>
      <c r="BO670"/>
      <c r="BP670"/>
      <c r="BQ670"/>
      <c r="BR670" s="5"/>
      <c r="BS670" s="5"/>
      <c r="BT670" s="5"/>
      <c r="BU670" s="5"/>
      <c r="BV670" s="5"/>
      <c r="BW670" s="5"/>
      <c r="BX670" s="5"/>
      <c r="BY670" s="5"/>
      <c r="BZ670" s="5"/>
      <c r="CA670" s="5"/>
      <c r="CB670" s="5"/>
      <c r="CC670" s="5"/>
      <c r="CD670" s="5"/>
      <c r="CE670" s="5"/>
      <c r="CF670" s="5"/>
      <c r="CG670" s="5"/>
      <c r="CH670" s="5"/>
      <c r="CI670" s="5"/>
      <c r="CJ670" s="5"/>
      <c r="CK670" s="5"/>
      <c r="CL670" s="5"/>
      <c r="CM670" s="5"/>
      <c r="CN670" s="5"/>
      <c r="CO670" s="5"/>
      <c r="CP670" s="5"/>
      <c r="CQ670" s="5"/>
      <c r="CR670" s="5"/>
      <c r="CS670" s="5"/>
      <c r="CT670" s="5"/>
      <c r="CU670" s="5"/>
      <c r="CV670" s="5"/>
    </row>
    <row r="671" spans="1:100" x14ac:dyDescent="0.2">
      <c r="A671"/>
      <c r="B671"/>
      <c r="C671"/>
      <c r="D671"/>
      <c r="E671"/>
      <c r="F671"/>
      <c r="G671"/>
      <c r="H671"/>
      <c r="I671"/>
      <c r="J671"/>
      <c r="K671"/>
      <c r="L671"/>
      <c r="M671"/>
      <c r="N671"/>
      <c r="O671"/>
      <c r="P671"/>
      <c r="Q671"/>
      <c r="R671"/>
      <c r="S671"/>
      <c r="T671"/>
      <c r="U671"/>
      <c r="V671"/>
      <c r="W671"/>
      <c r="X671"/>
      <c r="Y671"/>
      <c r="Z671"/>
      <c r="AA671"/>
      <c r="AB671"/>
      <c r="AC671"/>
      <c r="AD671"/>
      <c r="AE671"/>
      <c r="AF671"/>
      <c r="AG671"/>
      <c r="AH671"/>
      <c r="AI671"/>
      <c r="AJ671"/>
      <c r="AK671"/>
      <c r="AL671"/>
      <c r="AM671"/>
      <c r="AN671"/>
      <c r="AO671"/>
      <c r="AP671"/>
      <c r="AQ671"/>
      <c r="AR671"/>
      <c r="AS671"/>
      <c r="AT671"/>
      <c r="AU671"/>
      <c r="AV671"/>
      <c r="AW671"/>
      <c r="AX671"/>
      <c r="AY671"/>
      <c r="AZ671"/>
      <c r="BA671"/>
      <c r="BB671"/>
      <c r="BC671"/>
      <c r="BD671"/>
      <c r="BE671"/>
      <c r="BF671"/>
      <c r="BG671"/>
      <c r="BH671"/>
      <c r="BI671"/>
      <c r="BJ671"/>
      <c r="BK671"/>
      <c r="BL671"/>
      <c r="BM671"/>
      <c r="BN671"/>
      <c r="BO671"/>
      <c r="BP671"/>
      <c r="BQ671"/>
      <c r="BR671" s="4"/>
      <c r="BS671" s="4"/>
      <c r="BT671" s="4"/>
      <c r="BU671" s="4"/>
      <c r="BV671" s="4"/>
      <c r="BW671" s="4"/>
      <c r="BX671" s="4"/>
      <c r="BY671" s="4"/>
      <c r="BZ671" s="4"/>
      <c r="CA671" s="4"/>
      <c r="CB671" s="4"/>
      <c r="CC671" s="4"/>
      <c r="CD671" s="4"/>
      <c r="CE671" s="4"/>
      <c r="CF671" s="4"/>
      <c r="CG671" s="4"/>
      <c r="CH671" s="4"/>
      <c r="CI671" s="4"/>
      <c r="CJ671" s="4"/>
      <c r="CK671" s="4"/>
      <c r="CL671" s="4"/>
      <c r="CM671" s="4"/>
      <c r="CN671" s="4"/>
      <c r="CO671" s="4"/>
      <c r="CP671" s="4"/>
      <c r="CQ671" s="4"/>
      <c r="CR671" s="4"/>
      <c r="CS671" s="4"/>
      <c r="CT671" s="4"/>
      <c r="CU671" s="4"/>
      <c r="CV671" s="4"/>
    </row>
    <row r="672" spans="1:100" x14ac:dyDescent="0.2">
      <c r="A672"/>
      <c r="B672"/>
      <c r="C672"/>
      <c r="D672"/>
      <c r="E672"/>
      <c r="F672"/>
      <c r="G672"/>
      <c r="H672"/>
      <c r="I672"/>
      <c r="J672"/>
      <c r="K672"/>
      <c r="L672"/>
      <c r="M672"/>
      <c r="N672"/>
      <c r="O672"/>
      <c r="P672"/>
      <c r="Q672"/>
      <c r="R672"/>
      <c r="S672"/>
      <c r="T672"/>
      <c r="U672"/>
      <c r="V672"/>
      <c r="W672"/>
      <c r="X672"/>
      <c r="Y672"/>
      <c r="Z672"/>
      <c r="AA672"/>
      <c r="AB672"/>
      <c r="AC672"/>
      <c r="AD672"/>
      <c r="AE672"/>
      <c r="AF672"/>
      <c r="AG672"/>
      <c r="AH672"/>
      <c r="AI672"/>
      <c r="AJ672"/>
      <c r="AK672"/>
      <c r="AL672"/>
      <c r="AM672"/>
      <c r="AN672"/>
      <c r="AO672"/>
      <c r="AP672"/>
      <c r="AQ672"/>
      <c r="AR672"/>
      <c r="AS672"/>
      <c r="AT672"/>
      <c r="AU672"/>
      <c r="AV672"/>
      <c r="AW672"/>
      <c r="AX672"/>
      <c r="AY672"/>
      <c r="AZ672"/>
      <c r="BA672"/>
      <c r="BB672"/>
      <c r="BC672"/>
      <c r="BD672"/>
      <c r="BE672"/>
      <c r="BF672"/>
      <c r="BG672"/>
      <c r="BH672"/>
      <c r="BI672"/>
      <c r="BJ672"/>
      <c r="BK672"/>
      <c r="BL672"/>
      <c r="BM672"/>
      <c r="BN672"/>
      <c r="BO672"/>
      <c r="BP672"/>
      <c r="BQ672"/>
      <c r="BR672" s="11"/>
      <c r="BS672" s="11"/>
      <c r="BT672" s="11"/>
      <c r="BU672" s="11"/>
      <c r="BV672" s="11"/>
      <c r="BW672" s="11"/>
      <c r="BX672" s="11"/>
      <c r="BY672" s="11"/>
      <c r="BZ672" s="11"/>
      <c r="CA672" s="11"/>
      <c r="CB672" s="11"/>
      <c r="CC672" s="11"/>
      <c r="CD672" s="11"/>
      <c r="CE672" s="11"/>
      <c r="CF672" s="11"/>
      <c r="CG672" s="11"/>
      <c r="CH672" s="11"/>
      <c r="CI672" s="11"/>
      <c r="CJ672" s="11"/>
      <c r="CK672" s="11"/>
      <c r="CL672" s="11"/>
      <c r="CM672" s="11"/>
      <c r="CN672" s="11"/>
      <c r="CO672" s="11"/>
      <c r="CP672" s="11"/>
      <c r="CQ672" s="11"/>
      <c r="CR672" s="11"/>
      <c r="CS672" s="11"/>
      <c r="CT672" s="11"/>
      <c r="CU672" s="11"/>
      <c r="CV672" s="11"/>
    </row>
    <row r="673" spans="1:100" x14ac:dyDescent="0.2">
      <c r="A673"/>
      <c r="B673"/>
      <c r="C673"/>
      <c r="D673"/>
      <c r="E673"/>
      <c r="F673"/>
      <c r="G673"/>
      <c r="H673"/>
      <c r="I673"/>
      <c r="J673"/>
      <c r="K673"/>
      <c r="L673"/>
      <c r="M673"/>
      <c r="N673"/>
      <c r="O673"/>
      <c r="P673"/>
      <c r="Q673"/>
      <c r="R673"/>
      <c r="S673"/>
      <c r="T673"/>
      <c r="U673"/>
      <c r="V673"/>
      <c r="W673"/>
      <c r="X673"/>
      <c r="Y673"/>
      <c r="Z673"/>
      <c r="AA673"/>
      <c r="AB673"/>
      <c r="AC673"/>
      <c r="AD673"/>
      <c r="AE673"/>
      <c r="AF673"/>
      <c r="AG673"/>
      <c r="AH673"/>
      <c r="AI673"/>
      <c r="AJ673"/>
      <c r="AK673"/>
      <c r="AL673"/>
      <c r="AM673"/>
      <c r="AN673"/>
      <c r="AO673"/>
      <c r="AP673"/>
      <c r="AQ673"/>
      <c r="AR673"/>
      <c r="AS673"/>
      <c r="AT673"/>
      <c r="AU673"/>
      <c r="AV673"/>
      <c r="AW673"/>
      <c r="AX673"/>
      <c r="AY673"/>
      <c r="AZ673"/>
      <c r="BA673"/>
      <c r="BB673"/>
      <c r="BC673"/>
      <c r="BD673"/>
      <c r="BE673"/>
      <c r="BF673"/>
      <c r="BG673"/>
      <c r="BH673"/>
      <c r="BI673"/>
      <c r="BJ673"/>
      <c r="BK673"/>
      <c r="BL673"/>
      <c r="BM673"/>
      <c r="BN673"/>
      <c r="BO673"/>
      <c r="BP673"/>
      <c r="BQ673"/>
      <c r="BR673" s="6"/>
      <c r="BS673" s="6"/>
      <c r="BT673" s="6"/>
      <c r="BU673" s="6"/>
      <c r="BV673" s="6"/>
      <c r="BW673" s="6"/>
      <c r="BX673" s="6"/>
      <c r="BY673" s="6"/>
      <c r="BZ673" s="6"/>
      <c r="CA673" s="6"/>
      <c r="CB673" s="6"/>
      <c r="CC673" s="6"/>
      <c r="CD673" s="6"/>
      <c r="CE673" s="6"/>
      <c r="CF673" s="6"/>
      <c r="CG673" s="6"/>
      <c r="CH673" s="6"/>
      <c r="CI673" s="6"/>
      <c r="CJ673" s="6"/>
      <c r="CK673" s="6"/>
      <c r="CL673" s="6"/>
      <c r="CM673" s="6"/>
      <c r="CN673" s="6"/>
      <c r="CO673" s="6"/>
      <c r="CP673" s="6"/>
      <c r="CQ673" s="6"/>
      <c r="CR673" s="6"/>
      <c r="CS673" s="6"/>
      <c r="CT673" s="6"/>
      <c r="CU673" s="6"/>
      <c r="CV673" s="6"/>
    </row>
    <row r="674" spans="1:100" x14ac:dyDescent="0.2">
      <c r="A674"/>
      <c r="B674"/>
      <c r="C674"/>
      <c r="D674"/>
      <c r="E674"/>
      <c r="F674"/>
      <c r="G674"/>
      <c r="H674"/>
      <c r="I674"/>
      <c r="J674"/>
      <c r="K674"/>
      <c r="L674"/>
      <c r="M674"/>
      <c r="N674"/>
      <c r="O674"/>
      <c r="P674"/>
      <c r="Q674"/>
      <c r="R674"/>
      <c r="S674"/>
      <c r="T674"/>
      <c r="U674"/>
      <c r="V674"/>
      <c r="W674"/>
      <c r="X674"/>
      <c r="Y674"/>
      <c r="Z674"/>
      <c r="AA674"/>
      <c r="AB674"/>
      <c r="AC674"/>
      <c r="AD674"/>
      <c r="AE674"/>
      <c r="AF674"/>
      <c r="AG674"/>
      <c r="AH674"/>
      <c r="AI674"/>
      <c r="AJ674"/>
      <c r="AK674"/>
      <c r="AL674"/>
      <c r="AM674"/>
      <c r="AN674"/>
      <c r="AO674"/>
      <c r="AP674"/>
      <c r="AQ674"/>
      <c r="AR674"/>
      <c r="AS674"/>
      <c r="AT674"/>
      <c r="AU674"/>
      <c r="AV674"/>
      <c r="AW674"/>
      <c r="AX674"/>
      <c r="AY674"/>
      <c r="AZ674"/>
      <c r="BA674"/>
      <c r="BB674"/>
      <c r="BC674"/>
      <c r="BD674"/>
      <c r="BE674"/>
      <c r="BF674"/>
      <c r="BG674"/>
      <c r="BH674"/>
      <c r="BI674"/>
      <c r="BJ674"/>
      <c r="BK674"/>
      <c r="BL674"/>
      <c r="BM674"/>
      <c r="BN674"/>
      <c r="BO674"/>
      <c r="BP674"/>
      <c r="BQ674"/>
      <c r="BR674" s="10"/>
      <c r="BS674" s="10"/>
      <c r="BT674" s="10"/>
      <c r="BU674" s="10"/>
      <c r="BV674" s="10"/>
      <c r="BW674" s="10"/>
      <c r="BX674" s="10"/>
      <c r="BY674" s="10"/>
      <c r="BZ674" s="10"/>
      <c r="CA674" s="10"/>
      <c r="CB674" s="10"/>
      <c r="CC674" s="10"/>
      <c r="CD674" s="10"/>
      <c r="CE674" s="10"/>
      <c r="CF674" s="10"/>
      <c r="CG674" s="10"/>
      <c r="CH674" s="10"/>
      <c r="CI674" s="10"/>
      <c r="CJ674" s="10"/>
      <c r="CK674" s="10"/>
      <c r="CL674" s="10"/>
      <c r="CM674" s="10"/>
      <c r="CN674" s="10"/>
      <c r="CO674" s="10"/>
      <c r="CP674" s="10"/>
      <c r="CQ674" s="10"/>
      <c r="CR674" s="10"/>
      <c r="CS674" s="10"/>
      <c r="CT674" s="10"/>
      <c r="CU674" s="10"/>
      <c r="CV674" s="10"/>
    </row>
    <row r="675" spans="1:100" x14ac:dyDescent="0.2">
      <c r="A675"/>
      <c r="B675"/>
      <c r="C675"/>
      <c r="D675"/>
      <c r="E675"/>
      <c r="F675"/>
      <c r="G675"/>
      <c r="H675"/>
      <c r="I675"/>
      <c r="J675"/>
      <c r="K675"/>
      <c r="L675"/>
      <c r="M675"/>
      <c r="N675"/>
      <c r="O675"/>
      <c r="P675"/>
      <c r="Q675"/>
      <c r="R675"/>
      <c r="S675"/>
      <c r="T675"/>
      <c r="U675"/>
      <c r="V675"/>
      <c r="W675"/>
      <c r="X675"/>
      <c r="Y675"/>
      <c r="Z675"/>
      <c r="AA675"/>
      <c r="AB675"/>
      <c r="AC675"/>
      <c r="AD675"/>
      <c r="AE675"/>
      <c r="AF675"/>
      <c r="AG675"/>
      <c r="AH675"/>
      <c r="AI675"/>
      <c r="AJ675"/>
      <c r="AK675"/>
      <c r="AL675"/>
      <c r="AM675"/>
      <c r="AN675"/>
      <c r="AO675"/>
      <c r="AP675"/>
      <c r="AQ675"/>
      <c r="AR675"/>
      <c r="AS675"/>
      <c r="AT675"/>
      <c r="AU675"/>
      <c r="AV675"/>
      <c r="AW675"/>
      <c r="AX675"/>
      <c r="AY675"/>
      <c r="AZ675"/>
      <c r="BA675"/>
      <c r="BB675"/>
      <c r="BC675"/>
      <c r="BD675"/>
      <c r="BE675"/>
      <c r="BF675"/>
      <c r="BG675"/>
      <c r="BH675"/>
      <c r="BI675"/>
      <c r="BJ675"/>
      <c r="BK675"/>
      <c r="BL675"/>
      <c r="BM675"/>
      <c r="BN675"/>
      <c r="BO675"/>
      <c r="BP675"/>
      <c r="BQ675"/>
      <c r="BR675" s="9"/>
      <c r="BS675" s="9"/>
      <c r="BT675" s="9"/>
      <c r="BU675" s="9"/>
      <c r="BV675" s="9"/>
      <c r="BW675" s="9"/>
      <c r="BX675" s="9"/>
      <c r="BY675" s="9"/>
      <c r="BZ675" s="9"/>
      <c r="CA675" s="9"/>
      <c r="CB675" s="9"/>
      <c r="CC675" s="9"/>
      <c r="CD675" s="9"/>
      <c r="CE675" s="9"/>
      <c r="CF675" s="9"/>
      <c r="CG675" s="9"/>
      <c r="CH675" s="9"/>
      <c r="CI675" s="9"/>
      <c r="CJ675" s="9"/>
      <c r="CK675" s="9"/>
      <c r="CL675" s="9"/>
      <c r="CM675" s="9"/>
      <c r="CN675" s="9"/>
      <c r="CO675" s="9"/>
      <c r="CP675" s="9"/>
      <c r="CQ675" s="9"/>
      <c r="CR675" s="9"/>
      <c r="CS675" s="9"/>
      <c r="CT675" s="9"/>
      <c r="CU675" s="9"/>
      <c r="CV675" s="9"/>
    </row>
    <row r="676" spans="1:100" x14ac:dyDescent="0.2">
      <c r="A676"/>
      <c r="B676"/>
      <c r="C676"/>
      <c r="D676"/>
      <c r="E676"/>
      <c r="F676"/>
      <c r="G676"/>
      <c r="H676"/>
      <c r="I676"/>
      <c r="J676"/>
      <c r="K676"/>
      <c r="L676"/>
      <c r="M676"/>
      <c r="N676"/>
      <c r="O676"/>
      <c r="P676"/>
      <c r="Q676"/>
      <c r="R676"/>
      <c r="S676"/>
      <c r="T676"/>
      <c r="U676"/>
      <c r="V676"/>
      <c r="W676"/>
      <c r="X676"/>
      <c r="Y676"/>
      <c r="Z676"/>
      <c r="AA676"/>
      <c r="AB676"/>
      <c r="AC676"/>
      <c r="AD676"/>
      <c r="AE676"/>
      <c r="AF676"/>
      <c r="AG676"/>
      <c r="AH676"/>
      <c r="AI676"/>
      <c r="AJ676"/>
      <c r="AK676"/>
      <c r="AL676"/>
      <c r="AM676"/>
      <c r="AN676"/>
      <c r="AO676"/>
      <c r="AP676"/>
      <c r="AQ676"/>
      <c r="AR676"/>
      <c r="AS676"/>
      <c r="AT676"/>
      <c r="AU676"/>
      <c r="AV676"/>
      <c r="AW676"/>
      <c r="AX676"/>
      <c r="AY676"/>
      <c r="AZ676"/>
      <c r="BA676"/>
      <c r="BB676"/>
      <c r="BC676"/>
      <c r="BD676"/>
      <c r="BE676"/>
      <c r="BF676"/>
      <c r="BG676"/>
      <c r="BH676"/>
      <c r="BI676"/>
      <c r="BJ676"/>
      <c r="BK676"/>
      <c r="BL676"/>
      <c r="BM676"/>
      <c r="BN676"/>
      <c r="BO676"/>
      <c r="BP676"/>
      <c r="BQ676"/>
      <c r="BR676" s="8"/>
      <c r="BS676" s="8"/>
      <c r="BT676" s="8"/>
      <c r="BU676" s="8"/>
      <c r="BV676" s="8"/>
      <c r="BW676" s="8"/>
      <c r="BX676" s="8"/>
      <c r="BY676" s="8"/>
      <c r="BZ676" s="8"/>
      <c r="CA676" s="8"/>
      <c r="CB676" s="8"/>
      <c r="CC676" s="8"/>
      <c r="CD676" s="8"/>
      <c r="CE676" s="8"/>
      <c r="CF676" s="8"/>
      <c r="CG676" s="8"/>
      <c r="CH676" s="8"/>
      <c r="CI676" s="8"/>
      <c r="CJ676" s="8"/>
      <c r="CK676" s="8"/>
      <c r="CL676" s="8"/>
      <c r="CM676" s="8"/>
      <c r="CN676" s="8"/>
      <c r="CO676" s="8"/>
      <c r="CP676" s="8"/>
      <c r="CQ676" s="8"/>
      <c r="CR676" s="8"/>
      <c r="CS676" s="8"/>
      <c r="CT676" s="8"/>
      <c r="CU676" s="8"/>
      <c r="CV676" s="8"/>
    </row>
    <row r="677" spans="1:100" x14ac:dyDescent="0.2">
      <c r="A677"/>
      <c r="B677"/>
      <c r="C677"/>
      <c r="D677"/>
      <c r="E677"/>
      <c r="F677"/>
      <c r="G677"/>
      <c r="H677"/>
      <c r="I677"/>
      <c r="J677"/>
      <c r="K677"/>
      <c r="L677"/>
      <c r="M677"/>
      <c r="N677"/>
      <c r="O677"/>
      <c r="P677"/>
      <c r="Q677"/>
      <c r="R677"/>
      <c r="S677"/>
      <c r="T677"/>
      <c r="U677"/>
      <c r="V677"/>
      <c r="W677"/>
      <c r="X677"/>
      <c r="Y677"/>
      <c r="Z677"/>
      <c r="AA677"/>
      <c r="AB677"/>
      <c r="AC677"/>
      <c r="AD677"/>
      <c r="AE677"/>
      <c r="AF677"/>
      <c r="AG677"/>
      <c r="AH677"/>
      <c r="AI677"/>
      <c r="AJ677"/>
      <c r="AK677"/>
      <c r="AL677"/>
      <c r="AM677"/>
      <c r="AN677"/>
      <c r="AO677"/>
      <c r="AP677"/>
      <c r="AQ677"/>
      <c r="AR677"/>
      <c r="AS677"/>
      <c r="AT677"/>
      <c r="AU677"/>
      <c r="AV677"/>
      <c r="AW677"/>
      <c r="AX677"/>
      <c r="AY677"/>
      <c r="AZ677"/>
      <c r="BA677"/>
      <c r="BB677"/>
      <c r="BC677"/>
      <c r="BD677"/>
      <c r="BE677"/>
      <c r="BF677"/>
      <c r="BG677"/>
      <c r="BH677"/>
      <c r="BI677"/>
      <c r="BJ677"/>
      <c r="BK677"/>
      <c r="BL677"/>
      <c r="BM677"/>
      <c r="BN677"/>
      <c r="BO677"/>
      <c r="BP677"/>
      <c r="BQ677"/>
      <c r="BR677" s="3"/>
      <c r="BS677" s="3"/>
      <c r="BT677" s="3"/>
      <c r="BU677" s="3"/>
      <c r="BV677" s="3"/>
      <c r="BW677" s="3"/>
      <c r="BX677" s="3"/>
      <c r="BY677" s="3"/>
      <c r="BZ677" s="3"/>
      <c r="CA677" s="3"/>
      <c r="CB677" s="3"/>
      <c r="CC677" s="3"/>
      <c r="CD677" s="3"/>
      <c r="CE677" s="3"/>
      <c r="CF677" s="3"/>
      <c r="CG677" s="3"/>
      <c r="CH677" s="3"/>
      <c r="CI677" s="3"/>
      <c r="CJ677" s="3"/>
      <c r="CK677" s="3"/>
      <c r="CL677" s="3"/>
      <c r="CM677" s="3"/>
      <c r="CN677" s="3"/>
      <c r="CO677" s="3"/>
      <c r="CP677" s="3"/>
      <c r="CQ677" s="3"/>
      <c r="CR677" s="3"/>
      <c r="CS677" s="3"/>
      <c r="CT677" s="3"/>
      <c r="CU677" s="3"/>
      <c r="CV677" s="3"/>
    </row>
    <row r="678" spans="1:100" x14ac:dyDescent="0.2">
      <c r="A678"/>
      <c r="B678"/>
      <c r="C678"/>
      <c r="D678"/>
      <c r="E678"/>
      <c r="F678"/>
      <c r="G678"/>
      <c r="H678"/>
      <c r="I678"/>
      <c r="J678"/>
      <c r="K678"/>
      <c r="L678"/>
      <c r="M678"/>
      <c r="N678"/>
      <c r="O678"/>
      <c r="P678"/>
      <c r="Q678"/>
      <c r="R678"/>
      <c r="S678"/>
      <c r="T678"/>
      <c r="U678"/>
      <c r="V678"/>
      <c r="W678"/>
      <c r="X678"/>
      <c r="Y678"/>
      <c r="Z678"/>
      <c r="AA678"/>
      <c r="AB678"/>
      <c r="AC678"/>
      <c r="AD678"/>
      <c r="AE678"/>
      <c r="AF678"/>
      <c r="AG678"/>
      <c r="AH678"/>
      <c r="AI678"/>
      <c r="AJ678"/>
      <c r="AK678"/>
      <c r="AL678"/>
      <c r="AM678"/>
      <c r="AN678"/>
      <c r="AO678"/>
      <c r="AP678"/>
      <c r="AQ678"/>
      <c r="AR678"/>
      <c r="AS678"/>
      <c r="AT678"/>
      <c r="AU678"/>
      <c r="AV678"/>
      <c r="AW678"/>
      <c r="AX678"/>
      <c r="AY678"/>
      <c r="AZ678"/>
      <c r="BA678"/>
      <c r="BB678"/>
      <c r="BC678"/>
      <c r="BD678"/>
      <c r="BE678"/>
      <c r="BF678"/>
      <c r="BG678"/>
      <c r="BH678"/>
      <c r="BI678"/>
      <c r="BJ678"/>
      <c r="BK678"/>
      <c r="BL678"/>
      <c r="BM678"/>
      <c r="BN678"/>
      <c r="BO678"/>
      <c r="BP678"/>
      <c r="BQ678"/>
      <c r="BR678" s="12"/>
      <c r="BS678" s="12"/>
      <c r="BT678" s="12"/>
      <c r="BU678" s="12"/>
      <c r="BV678" s="12"/>
      <c r="BW678" s="12"/>
      <c r="BX678" s="12"/>
      <c r="BY678" s="12"/>
      <c r="BZ678" s="12"/>
      <c r="CA678" s="12"/>
      <c r="CB678" s="12"/>
      <c r="CC678" s="12"/>
      <c r="CD678" s="12"/>
      <c r="CE678" s="12"/>
      <c r="CF678" s="12"/>
      <c r="CG678" s="12"/>
      <c r="CH678" s="12"/>
      <c r="CI678" s="12"/>
      <c r="CJ678" s="12"/>
      <c r="CK678" s="12"/>
      <c r="CL678" s="12"/>
      <c r="CM678" s="12"/>
      <c r="CN678" s="12"/>
      <c r="CO678" s="12"/>
      <c r="CP678" s="12"/>
      <c r="CQ678" s="12"/>
      <c r="CR678" s="12"/>
      <c r="CS678" s="12"/>
      <c r="CT678" s="12"/>
      <c r="CU678" s="12"/>
      <c r="CV678" s="12"/>
    </row>
    <row r="679" spans="1:100" x14ac:dyDescent="0.2">
      <c r="A679"/>
      <c r="B679"/>
      <c r="C679"/>
      <c r="D679"/>
      <c r="E679"/>
      <c r="F679"/>
      <c r="G679"/>
      <c r="H679"/>
      <c r="I679"/>
      <c r="J679"/>
      <c r="K679"/>
      <c r="L679"/>
      <c r="M679"/>
      <c r="N679"/>
      <c r="O679"/>
      <c r="P679"/>
      <c r="Q679"/>
      <c r="R679"/>
      <c r="S679"/>
      <c r="T679"/>
      <c r="U679"/>
      <c r="V679"/>
      <c r="W679"/>
      <c r="X679"/>
      <c r="Y679"/>
      <c r="Z679"/>
      <c r="AA679"/>
      <c r="AB679"/>
      <c r="AC679"/>
      <c r="AD679"/>
      <c r="AE679"/>
      <c r="AF679"/>
      <c r="AG679"/>
      <c r="AH679"/>
      <c r="AI679"/>
      <c r="AJ679"/>
      <c r="AK679"/>
      <c r="AL679"/>
      <c r="AM679"/>
      <c r="AN679"/>
      <c r="AO679"/>
      <c r="AP679"/>
      <c r="AQ679"/>
      <c r="AR679"/>
      <c r="AS679"/>
      <c r="AT679"/>
      <c r="AU679"/>
      <c r="AV679"/>
      <c r="AW679"/>
      <c r="AX679"/>
      <c r="AY679"/>
      <c r="AZ679"/>
      <c r="BA679"/>
      <c r="BB679"/>
      <c r="BC679"/>
      <c r="BD679"/>
      <c r="BE679"/>
      <c r="BF679"/>
      <c r="BG679"/>
      <c r="BH679"/>
      <c r="BI679"/>
      <c r="BJ679"/>
      <c r="BK679"/>
      <c r="BL679"/>
      <c r="BM679"/>
      <c r="BN679"/>
      <c r="BO679"/>
      <c r="BP679"/>
      <c r="BQ679"/>
      <c r="BR679" s="7"/>
      <c r="BS679" s="7"/>
      <c r="BT679" s="7"/>
      <c r="BU679" s="7"/>
      <c r="BV679" s="7"/>
      <c r="BW679" s="7"/>
      <c r="BX679" s="7"/>
      <c r="BY679" s="7"/>
      <c r="BZ679" s="7"/>
      <c r="CA679" s="7"/>
      <c r="CB679" s="7"/>
      <c r="CC679" s="7"/>
      <c r="CD679" s="7"/>
      <c r="CE679" s="7"/>
      <c r="CF679" s="7"/>
      <c r="CG679" s="7"/>
      <c r="CH679" s="7"/>
      <c r="CI679" s="7"/>
      <c r="CJ679" s="7"/>
      <c r="CK679" s="7"/>
      <c r="CL679" s="7"/>
      <c r="CM679" s="7"/>
      <c r="CN679" s="7"/>
      <c r="CO679" s="7"/>
      <c r="CP679" s="7"/>
      <c r="CQ679" s="7"/>
      <c r="CR679" s="7"/>
      <c r="CS679" s="7"/>
      <c r="CT679" s="7"/>
      <c r="CU679" s="7"/>
      <c r="CV679" s="7"/>
    </row>
    <row r="680" spans="1:100" ht="15.75" thickBot="1" x14ac:dyDescent="0.25">
      <c r="A680"/>
      <c r="B680"/>
      <c r="C680"/>
      <c r="D680"/>
      <c r="E680"/>
      <c r="F680"/>
      <c r="G680"/>
      <c r="H680"/>
      <c r="I680"/>
      <c r="J680"/>
      <c r="K680"/>
      <c r="L680"/>
      <c r="M680"/>
      <c r="N680"/>
      <c r="O680"/>
      <c r="P680"/>
      <c r="Q680"/>
      <c r="R680"/>
      <c r="S680"/>
      <c r="T680"/>
      <c r="U680"/>
      <c r="V680"/>
      <c r="W680"/>
      <c r="X680"/>
      <c r="Y680"/>
      <c r="Z680"/>
      <c r="AA680"/>
      <c r="AB680"/>
      <c r="AC680"/>
      <c r="AD680"/>
      <c r="AE680"/>
      <c r="AF680"/>
      <c r="AG680"/>
      <c r="AH680"/>
      <c r="AI680"/>
      <c r="AJ680"/>
      <c r="AK680"/>
      <c r="AL680"/>
      <c r="AM680"/>
      <c r="AN680"/>
      <c r="AO680"/>
      <c r="AP680"/>
      <c r="AQ680"/>
      <c r="AR680"/>
      <c r="AS680"/>
      <c r="AT680"/>
      <c r="AU680"/>
      <c r="AV680"/>
      <c r="AW680"/>
      <c r="AX680"/>
      <c r="AY680"/>
      <c r="AZ680"/>
      <c r="BA680"/>
      <c r="BB680"/>
      <c r="BC680"/>
      <c r="BD680"/>
      <c r="BE680"/>
      <c r="BF680"/>
      <c r="BG680"/>
      <c r="BH680"/>
      <c r="BI680"/>
      <c r="BJ680"/>
      <c r="BK680"/>
      <c r="BL680"/>
      <c r="BM680"/>
      <c r="BN680"/>
      <c r="BO680"/>
      <c r="BP680"/>
      <c r="BQ680"/>
      <c r="BR680" s="5"/>
      <c r="BS680" s="5"/>
      <c r="BT680" s="5"/>
      <c r="BU680" s="5"/>
      <c r="BV680" s="5"/>
      <c r="BW680" s="5"/>
      <c r="BX680" s="5"/>
      <c r="BY680" s="5"/>
      <c r="BZ680" s="5"/>
      <c r="CA680" s="5"/>
      <c r="CB680" s="5"/>
      <c r="CC680" s="5"/>
      <c r="CD680" s="5"/>
      <c r="CE680" s="5"/>
      <c r="CF680" s="5"/>
      <c r="CG680" s="5"/>
      <c r="CH680" s="5"/>
      <c r="CI680" s="5"/>
      <c r="CJ680" s="5"/>
      <c r="CK680" s="5"/>
      <c r="CL680" s="5"/>
      <c r="CM680" s="5"/>
      <c r="CN680" s="5"/>
      <c r="CO680" s="5"/>
      <c r="CP680" s="5"/>
      <c r="CQ680" s="5"/>
      <c r="CR680" s="5"/>
      <c r="CS680" s="5"/>
      <c r="CT680" s="5"/>
      <c r="CU680" s="5"/>
      <c r="CV680" s="5"/>
    </row>
    <row r="681" spans="1:100" x14ac:dyDescent="0.2">
      <c r="A681"/>
      <c r="B681"/>
      <c r="C681"/>
      <c r="D681"/>
      <c r="E681"/>
      <c r="F681"/>
      <c r="G681"/>
      <c r="H681"/>
      <c r="I681"/>
      <c r="J681"/>
      <c r="K681"/>
      <c r="L681"/>
      <c r="M681"/>
      <c r="N681"/>
      <c r="O681"/>
      <c r="P681"/>
      <c r="Q681"/>
      <c r="R681"/>
      <c r="S681"/>
      <c r="T681"/>
      <c r="U681"/>
      <c r="V681"/>
      <c r="W681"/>
      <c r="X681"/>
      <c r="Y681"/>
      <c r="Z681"/>
      <c r="AA681"/>
      <c r="AB681"/>
      <c r="AC681"/>
      <c r="AD681"/>
      <c r="AE681"/>
      <c r="AF681"/>
      <c r="AG681"/>
      <c r="AH681"/>
      <c r="AI681"/>
      <c r="AJ681"/>
      <c r="AK681"/>
      <c r="AL681"/>
      <c r="AM681"/>
      <c r="AN681"/>
      <c r="AO681"/>
      <c r="AP681"/>
      <c r="AQ681"/>
      <c r="AR681"/>
      <c r="AS681"/>
      <c r="AT681"/>
      <c r="AU681"/>
      <c r="AV681"/>
      <c r="AW681"/>
      <c r="AX681"/>
      <c r="AY681"/>
      <c r="AZ681"/>
      <c r="BA681"/>
      <c r="BB681"/>
      <c r="BC681"/>
      <c r="BD681"/>
      <c r="BE681"/>
      <c r="BF681"/>
      <c r="BG681"/>
      <c r="BH681"/>
      <c r="BI681"/>
      <c r="BJ681"/>
      <c r="BK681"/>
      <c r="BL681"/>
      <c r="BM681"/>
      <c r="BN681"/>
      <c r="BO681"/>
      <c r="BP681"/>
      <c r="BQ681"/>
      <c r="BR681" s="4"/>
      <c r="BS681" s="4"/>
      <c r="BT681" s="4"/>
      <c r="BU681" s="4"/>
      <c r="BV681" s="4"/>
      <c r="BW681" s="4"/>
      <c r="BX681" s="4"/>
      <c r="BY681" s="4"/>
      <c r="BZ681" s="4"/>
      <c r="CA681" s="4"/>
      <c r="CB681" s="4"/>
      <c r="CC681" s="4"/>
      <c r="CD681" s="4"/>
      <c r="CE681" s="4"/>
      <c r="CF681" s="4"/>
      <c r="CG681" s="4"/>
      <c r="CH681" s="4"/>
      <c r="CI681" s="4"/>
      <c r="CJ681" s="4"/>
      <c r="CK681" s="4"/>
      <c r="CL681" s="4"/>
      <c r="CM681" s="4"/>
      <c r="CN681" s="4"/>
      <c r="CO681" s="4"/>
      <c r="CP681" s="4"/>
      <c r="CQ681" s="4"/>
      <c r="CR681" s="4"/>
      <c r="CS681" s="4"/>
      <c r="CT681" s="4"/>
      <c r="CU681" s="4"/>
      <c r="CV681" s="4"/>
    </row>
    <row r="682" spans="1:100" x14ac:dyDescent="0.2">
      <c r="A682"/>
      <c r="B682"/>
      <c r="C682"/>
      <c r="D682"/>
      <c r="E682"/>
      <c r="F682"/>
      <c r="G682"/>
      <c r="H682"/>
      <c r="I682"/>
      <c r="J682"/>
      <c r="K682"/>
      <c r="L682"/>
      <c r="M682"/>
      <c r="N682"/>
      <c r="O682"/>
      <c r="P682"/>
      <c r="Q682"/>
      <c r="R682"/>
      <c r="S682"/>
      <c r="T682"/>
      <c r="U682"/>
      <c r="V682"/>
      <c r="W682"/>
      <c r="X682"/>
      <c r="Y682"/>
      <c r="Z682"/>
      <c r="AA682"/>
      <c r="AB682"/>
      <c r="AC682"/>
      <c r="AD682"/>
      <c r="AE682"/>
      <c r="AF682"/>
      <c r="AG682"/>
      <c r="AH682"/>
      <c r="AI682"/>
      <c r="AJ682"/>
      <c r="AK682"/>
      <c r="AL682"/>
      <c r="AM682"/>
      <c r="AN682"/>
      <c r="AO682"/>
      <c r="AP682"/>
      <c r="AQ682"/>
      <c r="AR682"/>
      <c r="AS682"/>
      <c r="AT682"/>
      <c r="AU682"/>
      <c r="AV682"/>
      <c r="AW682"/>
      <c r="AX682"/>
      <c r="AY682"/>
      <c r="AZ682"/>
      <c r="BA682"/>
      <c r="BB682"/>
      <c r="BC682"/>
      <c r="BD682"/>
      <c r="BE682"/>
      <c r="BF682"/>
      <c r="BG682"/>
      <c r="BH682"/>
      <c r="BI682"/>
      <c r="BJ682"/>
      <c r="BK682"/>
      <c r="BL682"/>
      <c r="BM682"/>
      <c r="BN682"/>
      <c r="BO682"/>
      <c r="BP682"/>
      <c r="BQ682"/>
      <c r="BR682" s="11"/>
      <c r="BS682" s="11"/>
      <c r="BT682" s="11"/>
      <c r="BU682" s="11"/>
      <c r="BV682" s="11"/>
      <c r="BW682" s="11"/>
      <c r="BX682" s="11"/>
      <c r="BY682" s="11"/>
      <c r="BZ682" s="11"/>
      <c r="CA682" s="11"/>
      <c r="CB682" s="11"/>
      <c r="CC682" s="11"/>
      <c r="CD682" s="11"/>
      <c r="CE682" s="11"/>
      <c r="CF682" s="11"/>
      <c r="CG682" s="11"/>
      <c r="CH682" s="11"/>
      <c r="CI682" s="11"/>
      <c r="CJ682" s="11"/>
      <c r="CK682" s="11"/>
      <c r="CL682" s="11"/>
      <c r="CM682" s="11"/>
      <c r="CN682" s="11"/>
      <c r="CO682" s="11"/>
      <c r="CP682" s="11"/>
      <c r="CQ682" s="11"/>
      <c r="CR682" s="11"/>
      <c r="CS682" s="11"/>
      <c r="CT682" s="11"/>
      <c r="CU682" s="11"/>
      <c r="CV682" s="11"/>
    </row>
    <row r="683" spans="1:100" x14ac:dyDescent="0.2">
      <c r="A683"/>
      <c r="B683"/>
      <c r="C683"/>
      <c r="D683"/>
      <c r="E683"/>
      <c r="F683"/>
      <c r="G683"/>
      <c r="H683"/>
      <c r="I683"/>
      <c r="J683"/>
      <c r="K683"/>
      <c r="L683"/>
      <c r="M683"/>
      <c r="N683"/>
      <c r="O683"/>
      <c r="P683"/>
      <c r="Q683"/>
      <c r="R683"/>
      <c r="S683"/>
      <c r="T683"/>
      <c r="U683"/>
      <c r="V683"/>
      <c r="W683"/>
      <c r="X683"/>
      <c r="Y683"/>
      <c r="Z683"/>
      <c r="AA683"/>
      <c r="AB683"/>
      <c r="AC683"/>
      <c r="AD683"/>
      <c r="AE683"/>
      <c r="AF683"/>
      <c r="AG683"/>
      <c r="AH683"/>
      <c r="AI683"/>
      <c r="AJ683"/>
      <c r="AK683"/>
      <c r="AL683"/>
      <c r="AM683"/>
      <c r="AN683"/>
      <c r="AO683"/>
      <c r="AP683"/>
      <c r="AQ683"/>
      <c r="AR683"/>
      <c r="AS683"/>
      <c r="AT683"/>
      <c r="AU683"/>
      <c r="AV683"/>
      <c r="AW683"/>
      <c r="AX683"/>
      <c r="AY683"/>
      <c r="AZ683"/>
      <c r="BA683"/>
      <c r="BB683"/>
      <c r="BC683"/>
      <c r="BD683"/>
      <c r="BE683"/>
      <c r="BF683"/>
      <c r="BG683"/>
      <c r="BH683"/>
      <c r="BI683"/>
      <c r="BJ683"/>
      <c r="BK683"/>
      <c r="BL683"/>
      <c r="BM683"/>
      <c r="BN683"/>
      <c r="BO683"/>
      <c r="BP683"/>
      <c r="BQ683"/>
      <c r="BR683" s="6"/>
      <c r="BS683" s="6"/>
      <c r="BT683" s="6"/>
      <c r="BU683" s="6"/>
      <c r="BV683" s="6"/>
      <c r="BW683" s="6"/>
      <c r="BX683" s="6"/>
      <c r="BY683" s="6"/>
      <c r="BZ683" s="6"/>
      <c r="CA683" s="6"/>
      <c r="CB683" s="6"/>
      <c r="CC683" s="6"/>
      <c r="CD683" s="6"/>
      <c r="CE683" s="6"/>
      <c r="CF683" s="6"/>
      <c r="CG683" s="6"/>
      <c r="CH683" s="6"/>
      <c r="CI683" s="6"/>
      <c r="CJ683" s="6"/>
      <c r="CK683" s="6"/>
      <c r="CL683" s="6"/>
      <c r="CM683" s="6"/>
      <c r="CN683" s="6"/>
      <c r="CO683" s="6"/>
      <c r="CP683" s="6"/>
      <c r="CQ683" s="6"/>
      <c r="CR683" s="6"/>
      <c r="CS683" s="6"/>
      <c r="CT683" s="6"/>
      <c r="CU683" s="6"/>
      <c r="CV683" s="6"/>
    </row>
    <row r="684" spans="1:100" x14ac:dyDescent="0.2">
      <c r="A684"/>
      <c r="B684"/>
      <c r="C684"/>
      <c r="D684"/>
      <c r="E684"/>
      <c r="F684"/>
      <c r="G684"/>
      <c r="H684"/>
      <c r="I684"/>
      <c r="J684"/>
      <c r="K684"/>
      <c r="L684"/>
      <c r="M684"/>
      <c r="N684"/>
      <c r="O684"/>
      <c r="P684"/>
      <c r="Q684"/>
      <c r="R684"/>
      <c r="S684"/>
      <c r="T684"/>
      <c r="U684"/>
      <c r="V684"/>
      <c r="W684"/>
      <c r="X684"/>
      <c r="Y684"/>
      <c r="Z684"/>
      <c r="AA684"/>
      <c r="AB684"/>
      <c r="AC684"/>
      <c r="AD684"/>
      <c r="AE684"/>
      <c r="AF684"/>
      <c r="AG684"/>
      <c r="AH684"/>
      <c r="AI684"/>
      <c r="AJ684"/>
      <c r="AK684"/>
      <c r="AL684"/>
      <c r="AM684"/>
      <c r="AN684"/>
      <c r="AO684"/>
      <c r="AP684"/>
      <c r="AQ684"/>
      <c r="AR684"/>
      <c r="AS684"/>
      <c r="AT684"/>
      <c r="AU684"/>
      <c r="AV684"/>
      <c r="AW684"/>
      <c r="AX684"/>
      <c r="AY684"/>
      <c r="AZ684"/>
      <c r="BA684"/>
      <c r="BB684"/>
      <c r="BC684"/>
      <c r="BD684"/>
      <c r="BE684"/>
      <c r="BF684"/>
      <c r="BG684"/>
      <c r="BH684"/>
      <c r="BI684"/>
      <c r="BJ684"/>
      <c r="BK684"/>
      <c r="BL684"/>
      <c r="BM684"/>
      <c r="BN684"/>
      <c r="BO684"/>
      <c r="BP684"/>
      <c r="BQ684"/>
      <c r="BR684" s="10"/>
      <c r="BS684" s="10"/>
      <c r="BT684" s="10"/>
      <c r="BU684" s="10"/>
      <c r="BV684" s="10"/>
      <c r="BW684" s="10"/>
      <c r="BX684" s="10"/>
      <c r="BY684" s="10"/>
      <c r="BZ684" s="10"/>
      <c r="CA684" s="10"/>
      <c r="CB684" s="10"/>
      <c r="CC684" s="10"/>
      <c r="CD684" s="10"/>
      <c r="CE684" s="10"/>
      <c r="CF684" s="10"/>
      <c r="CG684" s="10"/>
      <c r="CH684" s="10"/>
      <c r="CI684" s="10"/>
      <c r="CJ684" s="10"/>
      <c r="CK684" s="10"/>
      <c r="CL684" s="10"/>
      <c r="CM684" s="10"/>
      <c r="CN684" s="10"/>
      <c r="CO684" s="10"/>
      <c r="CP684" s="10"/>
      <c r="CQ684" s="10"/>
      <c r="CR684" s="10"/>
      <c r="CS684" s="10"/>
      <c r="CT684" s="10"/>
      <c r="CU684" s="10"/>
      <c r="CV684" s="10"/>
    </row>
    <row r="685" spans="1:100" x14ac:dyDescent="0.2">
      <c r="A685"/>
      <c r="B685"/>
      <c r="C685"/>
      <c r="D685"/>
      <c r="E685"/>
      <c r="F685"/>
      <c r="G685"/>
      <c r="H685"/>
      <c r="I685"/>
      <c r="J685"/>
      <c r="K685"/>
      <c r="L685"/>
      <c r="M685"/>
      <c r="N685"/>
      <c r="O685"/>
      <c r="P685"/>
      <c r="Q685"/>
      <c r="R685"/>
      <c r="S685"/>
      <c r="T685"/>
      <c r="U685"/>
      <c r="V685"/>
      <c r="W685"/>
      <c r="X685"/>
      <c r="Y685"/>
      <c r="Z685"/>
      <c r="AA685"/>
      <c r="AB685"/>
      <c r="AC685"/>
      <c r="AD685"/>
      <c r="AE685"/>
      <c r="AF685"/>
      <c r="AG685"/>
      <c r="AH685"/>
      <c r="AI685"/>
      <c r="AJ685"/>
      <c r="AK685"/>
      <c r="AL685"/>
      <c r="AM685"/>
      <c r="AN685"/>
      <c r="AO685"/>
      <c r="AP685"/>
      <c r="AQ685"/>
      <c r="AR685"/>
      <c r="AS685"/>
      <c r="AT685"/>
      <c r="AU685"/>
      <c r="AV685"/>
      <c r="AW685"/>
      <c r="AX685"/>
      <c r="AY685"/>
      <c r="AZ685"/>
      <c r="BA685"/>
      <c r="BB685"/>
      <c r="BC685"/>
      <c r="BD685"/>
      <c r="BE685"/>
      <c r="BF685"/>
      <c r="BG685"/>
      <c r="BH685"/>
      <c r="BI685"/>
      <c r="BJ685"/>
      <c r="BK685"/>
      <c r="BL685"/>
      <c r="BM685"/>
      <c r="BN685"/>
      <c r="BO685"/>
      <c r="BP685"/>
      <c r="BQ685"/>
      <c r="BR685" s="9"/>
      <c r="BS685" s="9"/>
      <c r="BT685" s="9"/>
      <c r="BU685" s="9"/>
      <c r="BV685" s="9"/>
      <c r="BW685" s="9"/>
      <c r="BX685" s="9"/>
      <c r="BY685" s="9"/>
      <c r="BZ685" s="9"/>
      <c r="CA685" s="9"/>
      <c r="CB685" s="9"/>
      <c r="CC685" s="9"/>
      <c r="CD685" s="9"/>
      <c r="CE685" s="9"/>
      <c r="CF685" s="9"/>
      <c r="CG685" s="9"/>
      <c r="CH685" s="9"/>
      <c r="CI685" s="9"/>
      <c r="CJ685" s="9"/>
      <c r="CK685" s="9"/>
      <c r="CL685" s="9"/>
      <c r="CM685" s="9"/>
      <c r="CN685" s="9"/>
      <c r="CO685" s="9"/>
      <c r="CP685" s="9"/>
      <c r="CQ685" s="9"/>
      <c r="CR685" s="9"/>
      <c r="CS685" s="9"/>
      <c r="CT685" s="9"/>
      <c r="CU685" s="9"/>
      <c r="CV685" s="9"/>
    </row>
    <row r="686" spans="1:100" x14ac:dyDescent="0.2">
      <c r="A686"/>
      <c r="B686"/>
      <c r="C686"/>
      <c r="D686"/>
      <c r="E686"/>
      <c r="F686"/>
      <c r="G686"/>
      <c r="H686"/>
      <c r="I686"/>
      <c r="J686"/>
      <c r="K686"/>
      <c r="L686"/>
      <c r="M686"/>
      <c r="N686"/>
      <c r="O686"/>
      <c r="P686"/>
      <c r="Q686"/>
      <c r="R686"/>
      <c r="S686"/>
      <c r="T686"/>
      <c r="U686"/>
      <c r="V686"/>
      <c r="W686"/>
      <c r="X686"/>
      <c r="Y686"/>
      <c r="Z686"/>
      <c r="AA686"/>
      <c r="AB686"/>
      <c r="AC686"/>
      <c r="AD686"/>
      <c r="AE686"/>
      <c r="AF686"/>
      <c r="AG686"/>
      <c r="AH686"/>
      <c r="AI686"/>
      <c r="AJ686"/>
      <c r="AK686"/>
      <c r="AL686"/>
      <c r="AM686"/>
      <c r="AN686"/>
      <c r="AO686"/>
      <c r="AP686"/>
      <c r="AQ686"/>
      <c r="AR686"/>
      <c r="AS686"/>
      <c r="AT686"/>
      <c r="AU686"/>
      <c r="AV686"/>
      <c r="AW686"/>
      <c r="AX686"/>
      <c r="AY686"/>
      <c r="AZ686"/>
      <c r="BA686"/>
      <c r="BB686"/>
      <c r="BC686"/>
      <c r="BD686"/>
      <c r="BE686"/>
      <c r="BF686"/>
      <c r="BG686"/>
      <c r="BH686"/>
      <c r="BI686"/>
      <c r="BJ686"/>
      <c r="BK686"/>
      <c r="BL686"/>
      <c r="BM686"/>
      <c r="BN686"/>
      <c r="BO686"/>
      <c r="BP686"/>
      <c r="BQ686"/>
      <c r="BR686" s="8"/>
      <c r="BS686" s="8"/>
      <c r="BT686" s="8"/>
      <c r="BU686" s="8"/>
      <c r="BV686" s="8"/>
      <c r="BW686" s="8"/>
      <c r="BX686" s="8"/>
      <c r="BY686" s="8"/>
      <c r="BZ686" s="8"/>
      <c r="CA686" s="8"/>
      <c r="CB686" s="8"/>
      <c r="CC686" s="8"/>
      <c r="CD686" s="8"/>
      <c r="CE686" s="8"/>
      <c r="CF686" s="8"/>
      <c r="CG686" s="8"/>
      <c r="CH686" s="8"/>
      <c r="CI686" s="8"/>
      <c r="CJ686" s="8"/>
      <c r="CK686" s="8"/>
      <c r="CL686" s="8"/>
      <c r="CM686" s="8"/>
      <c r="CN686" s="8"/>
      <c r="CO686" s="8"/>
      <c r="CP686" s="8"/>
      <c r="CQ686" s="8"/>
      <c r="CR686" s="8"/>
      <c r="CS686" s="8"/>
      <c r="CT686" s="8"/>
      <c r="CU686" s="8"/>
      <c r="CV686" s="8"/>
    </row>
    <row r="687" spans="1:100" x14ac:dyDescent="0.2">
      <c r="A687"/>
      <c r="B687"/>
      <c r="C687"/>
      <c r="D687"/>
      <c r="E687"/>
      <c r="F687"/>
      <c r="G687"/>
      <c r="H687"/>
      <c r="I687"/>
      <c r="J687"/>
      <c r="K687"/>
      <c r="L687"/>
      <c r="M687"/>
      <c r="N687"/>
      <c r="O687"/>
      <c r="P687"/>
      <c r="Q687"/>
      <c r="R687"/>
      <c r="S687"/>
      <c r="T687"/>
      <c r="U687"/>
      <c r="V687"/>
      <c r="W687"/>
      <c r="X687"/>
      <c r="Y687"/>
      <c r="Z687"/>
      <c r="AA687"/>
      <c r="AB687"/>
      <c r="AC687"/>
      <c r="AD687"/>
      <c r="AE687"/>
      <c r="AF687"/>
      <c r="AG687"/>
      <c r="AH687"/>
      <c r="AI687"/>
      <c r="AJ687"/>
      <c r="AK687"/>
      <c r="AL687"/>
      <c r="AM687"/>
      <c r="AN687"/>
      <c r="AO687"/>
      <c r="AP687"/>
      <c r="AQ687"/>
      <c r="AR687"/>
      <c r="AS687"/>
      <c r="AT687"/>
      <c r="AU687"/>
      <c r="AV687"/>
      <c r="AW687"/>
      <c r="AX687"/>
      <c r="AY687"/>
      <c r="AZ687"/>
      <c r="BA687"/>
      <c r="BB687"/>
      <c r="BC687"/>
      <c r="BD687"/>
      <c r="BE687"/>
      <c r="BF687"/>
      <c r="BG687"/>
      <c r="BH687"/>
      <c r="BI687"/>
      <c r="BJ687"/>
      <c r="BK687"/>
      <c r="BL687"/>
      <c r="BM687"/>
      <c r="BN687"/>
      <c r="BO687"/>
      <c r="BP687"/>
      <c r="BQ687"/>
      <c r="BR687" s="3"/>
      <c r="BS687" s="3"/>
      <c r="BT687" s="3"/>
      <c r="BU687" s="3"/>
      <c r="BV687" s="3"/>
      <c r="BW687" s="3"/>
      <c r="BX687" s="3"/>
      <c r="BY687" s="3"/>
      <c r="BZ687" s="3"/>
      <c r="CA687" s="3"/>
      <c r="CB687" s="3"/>
      <c r="CC687" s="3"/>
      <c r="CD687" s="3"/>
      <c r="CE687" s="3"/>
      <c r="CF687" s="3"/>
      <c r="CG687" s="3"/>
      <c r="CH687" s="3"/>
      <c r="CI687" s="3"/>
      <c r="CJ687" s="3"/>
      <c r="CK687" s="3"/>
      <c r="CL687" s="3"/>
      <c r="CM687" s="3"/>
      <c r="CN687" s="3"/>
      <c r="CO687" s="3"/>
      <c r="CP687" s="3"/>
      <c r="CQ687" s="3"/>
      <c r="CR687" s="3"/>
      <c r="CS687" s="3"/>
      <c r="CT687" s="3"/>
      <c r="CU687" s="3"/>
      <c r="CV687" s="3"/>
    </row>
    <row r="688" spans="1:100" x14ac:dyDescent="0.2">
      <c r="A688"/>
      <c r="B688"/>
      <c r="C688"/>
      <c r="D688"/>
      <c r="E688"/>
      <c r="F688"/>
      <c r="G688"/>
      <c r="H688"/>
      <c r="I688"/>
      <c r="J688"/>
      <c r="K688"/>
      <c r="L688"/>
      <c r="M688"/>
      <c r="N688"/>
      <c r="O688"/>
      <c r="P688"/>
      <c r="Q688"/>
      <c r="R688"/>
      <c r="S688"/>
      <c r="T688"/>
      <c r="U688"/>
      <c r="V688"/>
      <c r="W688"/>
      <c r="X688"/>
      <c r="Y688"/>
      <c r="Z688"/>
      <c r="AA688"/>
      <c r="AB688"/>
      <c r="AC688"/>
      <c r="AD688"/>
      <c r="AE688"/>
      <c r="AF688"/>
      <c r="AG688"/>
      <c r="AH688"/>
      <c r="AI688"/>
      <c r="AJ688"/>
      <c r="AK688"/>
      <c r="AL688"/>
      <c r="AM688"/>
      <c r="AN688"/>
      <c r="AO688"/>
      <c r="AP688"/>
      <c r="AQ688"/>
      <c r="AR688"/>
      <c r="AS688"/>
      <c r="AT688"/>
      <c r="AU688"/>
      <c r="AV688"/>
      <c r="AW688"/>
      <c r="AX688"/>
      <c r="AY688"/>
      <c r="AZ688"/>
      <c r="BA688"/>
      <c r="BB688"/>
      <c r="BC688"/>
      <c r="BD688"/>
      <c r="BE688"/>
      <c r="BF688"/>
      <c r="BG688"/>
      <c r="BH688"/>
      <c r="BI688"/>
      <c r="BJ688"/>
      <c r="BK688"/>
      <c r="BL688"/>
      <c r="BM688"/>
      <c r="BN688"/>
      <c r="BO688"/>
      <c r="BP688"/>
      <c r="BQ688"/>
      <c r="BR688" s="12"/>
      <c r="BS688" s="12"/>
      <c r="BT688" s="12"/>
      <c r="BU688" s="12"/>
      <c r="BV688" s="12"/>
      <c r="BW688" s="12"/>
      <c r="BX688" s="12"/>
      <c r="BY688" s="12"/>
      <c r="BZ688" s="12"/>
      <c r="CA688" s="12"/>
      <c r="CB688" s="12"/>
      <c r="CC688" s="12"/>
      <c r="CD688" s="12"/>
      <c r="CE688" s="12"/>
      <c r="CF688" s="12"/>
      <c r="CG688" s="12"/>
      <c r="CH688" s="12"/>
      <c r="CI688" s="12"/>
      <c r="CJ688" s="12"/>
      <c r="CK688" s="12"/>
      <c r="CL688" s="12"/>
      <c r="CM688" s="12"/>
      <c r="CN688" s="12"/>
      <c r="CO688" s="12"/>
      <c r="CP688" s="12"/>
      <c r="CQ688" s="12"/>
      <c r="CR688" s="12"/>
      <c r="CS688" s="12"/>
      <c r="CT688" s="12"/>
      <c r="CU688" s="12"/>
      <c r="CV688" s="12"/>
    </row>
    <row r="689" spans="1:100" x14ac:dyDescent="0.2">
      <c r="A689"/>
      <c r="B689"/>
      <c r="C689"/>
      <c r="D689"/>
      <c r="E689"/>
      <c r="F689"/>
      <c r="G689"/>
      <c r="H689"/>
      <c r="I689"/>
      <c r="J689"/>
      <c r="K689"/>
      <c r="L689"/>
      <c r="M689"/>
      <c r="N689"/>
      <c r="O689"/>
      <c r="P689"/>
      <c r="Q689"/>
      <c r="R689"/>
      <c r="S689"/>
      <c r="T689"/>
      <c r="U689"/>
      <c r="V689"/>
      <c r="W689"/>
      <c r="X689"/>
      <c r="Y689"/>
      <c r="Z689"/>
      <c r="AA689"/>
      <c r="AB689"/>
      <c r="AC689"/>
      <c r="AD689"/>
      <c r="AE689"/>
      <c r="AF689"/>
      <c r="AG689"/>
      <c r="AH689"/>
      <c r="AI689"/>
      <c r="AJ689"/>
      <c r="AK689"/>
      <c r="AL689"/>
      <c r="AM689"/>
      <c r="AN689"/>
      <c r="AO689"/>
      <c r="AP689"/>
      <c r="AQ689"/>
      <c r="AR689"/>
      <c r="AS689"/>
      <c r="AT689"/>
      <c r="AU689"/>
      <c r="AV689"/>
      <c r="AW689"/>
      <c r="AX689"/>
      <c r="AY689"/>
      <c r="AZ689"/>
      <c r="BA689"/>
      <c r="BB689"/>
      <c r="BC689"/>
      <c r="BD689"/>
      <c r="BE689"/>
      <c r="BF689"/>
      <c r="BG689"/>
      <c r="BH689"/>
      <c r="BI689"/>
      <c r="BJ689"/>
      <c r="BK689"/>
      <c r="BL689"/>
      <c r="BM689"/>
      <c r="BN689"/>
      <c r="BO689"/>
      <c r="BP689"/>
      <c r="BQ689"/>
      <c r="BR689" s="7"/>
      <c r="BS689" s="7"/>
      <c r="BT689" s="7"/>
      <c r="BU689" s="7"/>
      <c r="BV689" s="7"/>
      <c r="BW689" s="7"/>
      <c r="BX689" s="7"/>
      <c r="BY689" s="7"/>
      <c r="BZ689" s="7"/>
      <c r="CA689" s="7"/>
      <c r="CB689" s="7"/>
      <c r="CC689" s="7"/>
      <c r="CD689" s="7"/>
      <c r="CE689" s="7"/>
      <c r="CF689" s="7"/>
      <c r="CG689" s="7"/>
      <c r="CH689" s="7"/>
      <c r="CI689" s="7"/>
      <c r="CJ689" s="7"/>
      <c r="CK689" s="7"/>
      <c r="CL689" s="7"/>
      <c r="CM689" s="7"/>
      <c r="CN689" s="7"/>
      <c r="CO689" s="7"/>
      <c r="CP689" s="7"/>
      <c r="CQ689" s="7"/>
      <c r="CR689" s="7"/>
      <c r="CS689" s="7"/>
      <c r="CT689" s="7"/>
      <c r="CU689" s="7"/>
      <c r="CV689" s="7"/>
    </row>
    <row r="690" spans="1:100" ht="15.75" thickBot="1" x14ac:dyDescent="0.25">
      <c r="A690"/>
      <c r="B690"/>
      <c r="C690"/>
      <c r="D690"/>
      <c r="E690"/>
      <c r="F690"/>
      <c r="G690"/>
      <c r="H690"/>
      <c r="I690"/>
      <c r="J690"/>
      <c r="K690"/>
      <c r="L690"/>
      <c r="M690"/>
      <c r="N690"/>
      <c r="O690"/>
      <c r="P690"/>
      <c r="Q690"/>
      <c r="R690"/>
      <c r="S690"/>
      <c r="T690"/>
      <c r="U690"/>
      <c r="V690"/>
      <c r="W690"/>
      <c r="X690"/>
      <c r="Y690"/>
      <c r="Z690"/>
      <c r="AA690"/>
      <c r="AB690"/>
      <c r="AC690"/>
      <c r="AD690"/>
      <c r="AE690"/>
      <c r="AF690"/>
      <c r="AG690"/>
      <c r="AH690"/>
      <c r="AI690"/>
      <c r="AJ690"/>
      <c r="AK690"/>
      <c r="AL690"/>
      <c r="AM690"/>
      <c r="AN690"/>
      <c r="AO690"/>
      <c r="AP690"/>
      <c r="AQ690"/>
      <c r="AR690"/>
      <c r="AS690"/>
      <c r="AT690"/>
      <c r="AU690"/>
      <c r="AV690"/>
      <c r="AW690"/>
      <c r="AX690"/>
      <c r="AY690"/>
      <c r="AZ690"/>
      <c r="BA690"/>
      <c r="BB690"/>
      <c r="BC690"/>
      <c r="BD690"/>
      <c r="BE690"/>
      <c r="BF690"/>
      <c r="BG690"/>
      <c r="BH690"/>
      <c r="BI690"/>
      <c r="BJ690"/>
      <c r="BK690"/>
      <c r="BL690"/>
      <c r="BM690"/>
      <c r="BN690"/>
      <c r="BO690"/>
      <c r="BP690"/>
      <c r="BQ690"/>
      <c r="BR690" s="5"/>
      <c r="BS690" s="5"/>
      <c r="BT690" s="5"/>
      <c r="BU690" s="5"/>
      <c r="BV690" s="5"/>
      <c r="BW690" s="5"/>
      <c r="BX690" s="5"/>
      <c r="BY690" s="5"/>
      <c r="BZ690" s="5"/>
      <c r="CA690" s="5"/>
      <c r="CB690" s="5"/>
      <c r="CC690" s="5"/>
      <c r="CD690" s="5"/>
      <c r="CE690" s="5"/>
      <c r="CF690" s="5"/>
      <c r="CG690" s="5"/>
      <c r="CH690" s="5"/>
      <c r="CI690" s="5"/>
      <c r="CJ690" s="5"/>
      <c r="CK690" s="5"/>
      <c r="CL690" s="5"/>
      <c r="CM690" s="5"/>
      <c r="CN690" s="5"/>
      <c r="CO690" s="5"/>
      <c r="CP690" s="5"/>
      <c r="CQ690" s="5"/>
      <c r="CR690" s="5"/>
      <c r="CS690" s="5"/>
      <c r="CT690" s="5"/>
      <c r="CU690" s="5"/>
      <c r="CV690" s="5"/>
    </row>
    <row r="691" spans="1:100" x14ac:dyDescent="0.2">
      <c r="A691"/>
      <c r="B691"/>
      <c r="C691"/>
      <c r="D691"/>
      <c r="E691"/>
      <c r="F691"/>
      <c r="G691"/>
      <c r="H691"/>
      <c r="I691"/>
      <c r="J691"/>
      <c r="K691"/>
      <c r="L691"/>
      <c r="M691"/>
      <c r="N691"/>
      <c r="O691"/>
      <c r="P691"/>
      <c r="Q691"/>
      <c r="R691"/>
      <c r="S691"/>
      <c r="T691"/>
      <c r="U691"/>
      <c r="V691"/>
      <c r="W691"/>
      <c r="X691"/>
      <c r="Y691"/>
      <c r="Z691"/>
      <c r="AA691"/>
      <c r="AB691"/>
      <c r="AC691"/>
      <c r="AD691"/>
      <c r="AE691"/>
      <c r="AF691"/>
      <c r="AG691"/>
      <c r="AH691"/>
      <c r="AI691"/>
      <c r="AJ691"/>
      <c r="AK691"/>
      <c r="AL691"/>
      <c r="AM691"/>
      <c r="AN691"/>
      <c r="AO691"/>
      <c r="AP691"/>
      <c r="AQ691"/>
      <c r="AR691"/>
      <c r="AS691"/>
      <c r="AT691"/>
      <c r="AU691"/>
      <c r="AV691"/>
      <c r="AW691"/>
      <c r="AX691"/>
      <c r="AY691"/>
      <c r="AZ691"/>
      <c r="BA691"/>
      <c r="BB691"/>
      <c r="BC691"/>
      <c r="BD691"/>
      <c r="BE691"/>
      <c r="BF691"/>
      <c r="BG691"/>
      <c r="BH691"/>
      <c r="BI691"/>
      <c r="BJ691"/>
      <c r="BK691"/>
      <c r="BL691"/>
      <c r="BM691"/>
      <c r="BN691"/>
      <c r="BO691"/>
      <c r="BP691"/>
      <c r="BQ691"/>
      <c r="BR691" s="4"/>
      <c r="BS691" s="4"/>
      <c r="BT691" s="4"/>
      <c r="BU691" s="4"/>
      <c r="BV691" s="4"/>
      <c r="BW691" s="4"/>
      <c r="BX691" s="4"/>
      <c r="BY691" s="4"/>
      <c r="BZ691" s="4"/>
      <c r="CA691" s="4"/>
      <c r="CB691" s="4"/>
      <c r="CC691" s="4"/>
      <c r="CD691" s="4"/>
      <c r="CE691" s="4"/>
      <c r="CF691" s="4"/>
      <c r="CG691" s="4"/>
      <c r="CH691" s="4"/>
      <c r="CI691" s="4"/>
      <c r="CJ691" s="4"/>
      <c r="CK691" s="4"/>
      <c r="CL691" s="4"/>
      <c r="CM691" s="4"/>
      <c r="CN691" s="4"/>
      <c r="CO691" s="4"/>
      <c r="CP691" s="4"/>
      <c r="CQ691" s="4"/>
      <c r="CR691" s="4"/>
      <c r="CS691" s="4"/>
      <c r="CT691" s="4"/>
      <c r="CU691" s="4"/>
      <c r="CV691" s="4"/>
    </row>
    <row r="692" spans="1:100" x14ac:dyDescent="0.2">
      <c r="A692"/>
      <c r="B692"/>
      <c r="C692"/>
      <c r="D692"/>
      <c r="E692"/>
      <c r="F692"/>
      <c r="G692"/>
      <c r="H692"/>
      <c r="I692"/>
      <c r="J692"/>
      <c r="K692"/>
      <c r="L692"/>
      <c r="M692"/>
      <c r="N692"/>
      <c r="O692"/>
      <c r="P692"/>
      <c r="Q692"/>
      <c r="R692"/>
      <c r="S692"/>
      <c r="T692"/>
      <c r="U692"/>
      <c r="V692"/>
      <c r="W692"/>
      <c r="X692"/>
      <c r="Y692"/>
      <c r="Z692"/>
      <c r="AA692"/>
      <c r="AB692"/>
      <c r="AC692"/>
      <c r="AD692"/>
      <c r="AE692"/>
      <c r="AF692"/>
      <c r="AG692"/>
      <c r="AH692"/>
      <c r="AI692"/>
      <c r="AJ692"/>
      <c r="AK692"/>
      <c r="AL692"/>
      <c r="AM692"/>
      <c r="AN692"/>
      <c r="AO692"/>
      <c r="AP692"/>
      <c r="AQ692"/>
      <c r="AR692"/>
      <c r="AS692"/>
      <c r="AT692"/>
      <c r="AU692"/>
      <c r="AV692"/>
      <c r="AW692"/>
      <c r="AX692"/>
      <c r="AY692"/>
      <c r="AZ692"/>
      <c r="BA692"/>
      <c r="BB692"/>
      <c r="BC692"/>
      <c r="BD692"/>
      <c r="BE692"/>
      <c r="BF692"/>
      <c r="BG692"/>
      <c r="BH692"/>
      <c r="BI692"/>
      <c r="BJ692"/>
      <c r="BK692"/>
      <c r="BL692"/>
      <c r="BM692"/>
      <c r="BN692"/>
      <c r="BO692"/>
      <c r="BP692"/>
      <c r="BQ692"/>
      <c r="BR692" s="11"/>
      <c r="BS692" s="11"/>
      <c r="BT692" s="11"/>
      <c r="BU692" s="11"/>
      <c r="BV692" s="11"/>
      <c r="BW692" s="11"/>
      <c r="BX692" s="11"/>
      <c r="BY692" s="11"/>
      <c r="BZ692" s="11"/>
      <c r="CA692" s="11"/>
      <c r="CB692" s="11"/>
      <c r="CC692" s="11"/>
      <c r="CD692" s="11"/>
      <c r="CE692" s="11"/>
      <c r="CF692" s="11"/>
      <c r="CG692" s="11"/>
      <c r="CH692" s="11"/>
      <c r="CI692" s="11"/>
      <c r="CJ692" s="11"/>
      <c r="CK692" s="11"/>
      <c r="CL692" s="11"/>
      <c r="CM692" s="11"/>
      <c r="CN692" s="11"/>
      <c r="CO692" s="11"/>
      <c r="CP692" s="11"/>
      <c r="CQ692" s="11"/>
      <c r="CR692" s="11"/>
      <c r="CS692" s="11"/>
      <c r="CT692" s="11"/>
      <c r="CU692" s="11"/>
      <c r="CV692" s="11"/>
    </row>
    <row r="693" spans="1:100" x14ac:dyDescent="0.2">
      <c r="A693"/>
      <c r="B693"/>
      <c r="C693"/>
      <c r="D693"/>
      <c r="E693"/>
      <c r="F693"/>
      <c r="G693"/>
      <c r="H693"/>
      <c r="I693"/>
      <c r="J693"/>
      <c r="K693"/>
      <c r="L693"/>
      <c r="M693"/>
      <c r="N693"/>
      <c r="O693"/>
      <c r="P693"/>
      <c r="Q693"/>
      <c r="R693"/>
      <c r="S693"/>
      <c r="T693"/>
      <c r="U693"/>
      <c r="V693"/>
      <c r="W693"/>
      <c r="X693"/>
      <c r="Y693"/>
      <c r="Z693"/>
      <c r="AA693"/>
      <c r="AB693"/>
      <c r="AC693"/>
      <c r="AD693"/>
      <c r="AE693"/>
      <c r="AF693"/>
      <c r="AG693"/>
      <c r="AH693"/>
      <c r="AI693"/>
      <c r="AJ693"/>
      <c r="AK693"/>
      <c r="AL693"/>
      <c r="AM693"/>
      <c r="AN693"/>
      <c r="AO693"/>
      <c r="AP693"/>
      <c r="AQ693"/>
      <c r="AR693"/>
      <c r="AS693"/>
      <c r="AT693"/>
      <c r="AU693"/>
      <c r="AV693"/>
      <c r="AW693"/>
      <c r="AX693"/>
      <c r="AY693"/>
      <c r="AZ693"/>
      <c r="BA693"/>
      <c r="BB693"/>
      <c r="BC693"/>
      <c r="BD693"/>
      <c r="BE693"/>
      <c r="BF693"/>
      <c r="BG693"/>
      <c r="BH693"/>
      <c r="BI693"/>
      <c r="BJ693"/>
      <c r="BK693"/>
      <c r="BL693"/>
      <c r="BM693"/>
      <c r="BN693"/>
      <c r="BO693"/>
      <c r="BP693"/>
      <c r="BQ693"/>
      <c r="BR693" s="6"/>
      <c r="BS693" s="6"/>
      <c r="BT693" s="6"/>
      <c r="BU693" s="6"/>
      <c r="BV693" s="6"/>
      <c r="BW693" s="6"/>
      <c r="BX693" s="6"/>
      <c r="BY693" s="6"/>
      <c r="BZ693" s="6"/>
      <c r="CA693" s="6"/>
      <c r="CB693" s="6"/>
      <c r="CC693" s="6"/>
      <c r="CD693" s="6"/>
      <c r="CE693" s="6"/>
      <c r="CF693" s="6"/>
      <c r="CG693" s="6"/>
      <c r="CH693" s="6"/>
      <c r="CI693" s="6"/>
      <c r="CJ693" s="6"/>
      <c r="CK693" s="6"/>
      <c r="CL693" s="6"/>
      <c r="CM693" s="6"/>
      <c r="CN693" s="6"/>
      <c r="CO693" s="6"/>
      <c r="CP693" s="6"/>
      <c r="CQ693" s="6"/>
      <c r="CR693" s="6"/>
      <c r="CS693" s="6"/>
      <c r="CT693" s="6"/>
      <c r="CU693" s="6"/>
      <c r="CV693" s="6"/>
    </row>
    <row r="694" spans="1:100" x14ac:dyDescent="0.2">
      <c r="A694"/>
      <c r="B694"/>
      <c r="C694"/>
      <c r="D694"/>
      <c r="E694"/>
      <c r="F694"/>
      <c r="G694"/>
      <c r="H694"/>
      <c r="I694"/>
      <c r="J694"/>
      <c r="K694"/>
      <c r="L694"/>
      <c r="M694"/>
      <c r="N694"/>
      <c r="O694"/>
      <c r="P694"/>
      <c r="Q694"/>
      <c r="R694"/>
      <c r="S694"/>
      <c r="T694"/>
      <c r="U694"/>
      <c r="V694"/>
      <c r="W694"/>
      <c r="X694"/>
      <c r="Y694"/>
      <c r="Z694"/>
      <c r="AA694"/>
      <c r="AB694"/>
      <c r="AC694"/>
      <c r="AD694"/>
      <c r="AE694"/>
      <c r="AF694"/>
      <c r="AG694"/>
      <c r="AH694"/>
      <c r="AI694"/>
      <c r="AJ694"/>
      <c r="AK694"/>
      <c r="AL694"/>
      <c r="AM694"/>
      <c r="AN694"/>
      <c r="AO694"/>
      <c r="AP694"/>
      <c r="AQ694"/>
      <c r="AR694"/>
      <c r="AS694"/>
      <c r="AT694"/>
      <c r="AU694"/>
      <c r="AV694"/>
      <c r="AW694"/>
      <c r="AX694"/>
      <c r="AY694"/>
      <c r="AZ694"/>
      <c r="BA694"/>
      <c r="BB694"/>
      <c r="BC694"/>
      <c r="BD694"/>
      <c r="BE694"/>
      <c r="BF694"/>
      <c r="BG694"/>
      <c r="BH694"/>
      <c r="BI694"/>
      <c r="BJ694"/>
      <c r="BK694"/>
      <c r="BL694"/>
      <c r="BM694"/>
      <c r="BN694"/>
      <c r="BO694"/>
      <c r="BP694"/>
      <c r="BQ694"/>
      <c r="BR694" s="10"/>
      <c r="BS694" s="10"/>
      <c r="BT694" s="10"/>
      <c r="BU694" s="10"/>
      <c r="BV694" s="10"/>
      <c r="BW694" s="10"/>
      <c r="BX694" s="10"/>
      <c r="BY694" s="10"/>
      <c r="BZ694" s="10"/>
      <c r="CA694" s="10"/>
      <c r="CB694" s="10"/>
      <c r="CC694" s="10"/>
      <c r="CD694" s="10"/>
      <c r="CE694" s="10"/>
      <c r="CF694" s="10"/>
      <c r="CG694" s="10"/>
      <c r="CH694" s="10"/>
      <c r="CI694" s="10"/>
      <c r="CJ694" s="10"/>
      <c r="CK694" s="10"/>
      <c r="CL694" s="10"/>
      <c r="CM694" s="10"/>
      <c r="CN694" s="10"/>
      <c r="CO694" s="10"/>
      <c r="CP694" s="10"/>
      <c r="CQ694" s="10"/>
      <c r="CR694" s="10"/>
      <c r="CS694" s="10"/>
      <c r="CT694" s="10"/>
      <c r="CU694" s="10"/>
      <c r="CV694" s="10"/>
    </row>
    <row r="695" spans="1:100" x14ac:dyDescent="0.2">
      <c r="A695"/>
      <c r="B695"/>
      <c r="C695"/>
      <c r="D695"/>
      <c r="E695"/>
      <c r="F695"/>
      <c r="G695"/>
      <c r="H695"/>
      <c r="I695"/>
      <c r="J695"/>
      <c r="K695"/>
      <c r="L695"/>
      <c r="M695"/>
      <c r="N695"/>
      <c r="O695"/>
      <c r="P695"/>
      <c r="Q695"/>
      <c r="R695"/>
      <c r="S695"/>
      <c r="T695"/>
      <c r="U695"/>
      <c r="V695"/>
      <c r="W695"/>
      <c r="X695"/>
      <c r="Y695"/>
      <c r="Z695"/>
      <c r="AA695"/>
      <c r="AB695"/>
      <c r="AC695"/>
      <c r="AD695"/>
      <c r="AE695"/>
      <c r="AF695"/>
      <c r="AG695"/>
      <c r="AH695"/>
      <c r="AI695"/>
      <c r="AJ695"/>
      <c r="AK695"/>
      <c r="AL695"/>
      <c r="AM695"/>
      <c r="AN695"/>
      <c r="AO695"/>
      <c r="AP695"/>
      <c r="AQ695"/>
      <c r="AR695"/>
      <c r="AS695"/>
      <c r="AT695"/>
      <c r="AU695"/>
      <c r="AV695"/>
      <c r="AW695"/>
      <c r="AX695"/>
      <c r="AY695"/>
      <c r="AZ695"/>
      <c r="BA695"/>
      <c r="BB695"/>
      <c r="BC695"/>
      <c r="BD695"/>
      <c r="BE695"/>
      <c r="BF695"/>
      <c r="BG695"/>
      <c r="BH695"/>
      <c r="BI695"/>
      <c r="BJ695"/>
      <c r="BK695"/>
      <c r="BL695"/>
      <c r="BM695"/>
      <c r="BN695"/>
      <c r="BO695"/>
      <c r="BP695"/>
      <c r="BQ695"/>
      <c r="BR695" s="9"/>
      <c r="BS695" s="9"/>
      <c r="BT695" s="9"/>
      <c r="BU695" s="9"/>
      <c r="BV695" s="9"/>
      <c r="BW695" s="9"/>
      <c r="BX695" s="9"/>
      <c r="BY695" s="9"/>
      <c r="BZ695" s="9"/>
      <c r="CA695" s="9"/>
      <c r="CB695" s="9"/>
      <c r="CC695" s="9"/>
      <c r="CD695" s="9"/>
      <c r="CE695" s="9"/>
      <c r="CF695" s="9"/>
      <c r="CG695" s="9"/>
      <c r="CH695" s="9"/>
      <c r="CI695" s="9"/>
      <c r="CJ695" s="9"/>
      <c r="CK695" s="9"/>
      <c r="CL695" s="9"/>
      <c r="CM695" s="9"/>
      <c r="CN695" s="9"/>
      <c r="CO695" s="9"/>
      <c r="CP695" s="9"/>
      <c r="CQ695" s="9"/>
      <c r="CR695" s="9"/>
      <c r="CS695" s="9"/>
      <c r="CT695" s="9"/>
      <c r="CU695" s="9"/>
      <c r="CV695" s="9"/>
    </row>
    <row r="696" spans="1:100" x14ac:dyDescent="0.2">
      <c r="A696"/>
      <c r="B696"/>
      <c r="C696"/>
      <c r="D696"/>
      <c r="E696"/>
      <c r="F696"/>
      <c r="G696"/>
      <c r="H696"/>
      <c r="I696"/>
      <c r="J696"/>
      <c r="K696"/>
      <c r="L696"/>
      <c r="M696"/>
      <c r="N696"/>
      <c r="O696"/>
      <c r="P696"/>
      <c r="Q696"/>
      <c r="R696"/>
      <c r="S696"/>
      <c r="T696"/>
      <c r="U696"/>
      <c r="V696"/>
      <c r="W696"/>
      <c r="X696"/>
      <c r="Y696"/>
      <c r="Z696"/>
      <c r="AA696"/>
      <c r="AB696"/>
      <c r="AC696"/>
      <c r="AD696"/>
      <c r="AE696"/>
      <c r="AF696"/>
      <c r="AG696"/>
      <c r="AH696"/>
      <c r="AI696"/>
      <c r="AJ696"/>
      <c r="AK696"/>
      <c r="AL696"/>
      <c r="AM696"/>
      <c r="AN696"/>
      <c r="AO696"/>
      <c r="AP696"/>
      <c r="AQ696"/>
      <c r="AR696"/>
      <c r="AS696"/>
      <c r="AT696"/>
      <c r="AU696"/>
      <c r="AV696"/>
      <c r="AW696"/>
      <c r="AX696"/>
      <c r="AY696"/>
      <c r="AZ696"/>
      <c r="BA696"/>
      <c r="BB696"/>
      <c r="BC696"/>
      <c r="BD696"/>
      <c r="BE696"/>
      <c r="BF696"/>
      <c r="BG696"/>
      <c r="BH696"/>
      <c r="BI696"/>
      <c r="BJ696"/>
      <c r="BK696"/>
      <c r="BL696"/>
      <c r="BM696"/>
      <c r="BN696"/>
      <c r="BO696"/>
      <c r="BP696"/>
      <c r="BQ696"/>
      <c r="BR696" s="8"/>
      <c r="BS696" s="8"/>
      <c r="BT696" s="8"/>
      <c r="BU696" s="8"/>
      <c r="BV696" s="8"/>
      <c r="BW696" s="8"/>
      <c r="BX696" s="8"/>
      <c r="BY696" s="8"/>
      <c r="BZ696" s="8"/>
      <c r="CA696" s="8"/>
      <c r="CB696" s="8"/>
      <c r="CC696" s="8"/>
      <c r="CD696" s="8"/>
      <c r="CE696" s="8"/>
      <c r="CF696" s="8"/>
      <c r="CG696" s="8"/>
      <c r="CH696" s="8"/>
      <c r="CI696" s="8"/>
      <c r="CJ696" s="8"/>
      <c r="CK696" s="8"/>
      <c r="CL696" s="8"/>
      <c r="CM696" s="8"/>
      <c r="CN696" s="8"/>
      <c r="CO696" s="8"/>
      <c r="CP696" s="8"/>
      <c r="CQ696" s="8"/>
      <c r="CR696" s="8"/>
      <c r="CS696" s="8"/>
      <c r="CT696" s="8"/>
      <c r="CU696" s="8"/>
      <c r="CV696" s="8"/>
    </row>
    <row r="697" spans="1:100" x14ac:dyDescent="0.2">
      <c r="A697"/>
      <c r="B697"/>
      <c r="C697"/>
      <c r="D697"/>
      <c r="E697"/>
      <c r="F697"/>
      <c r="G697"/>
      <c r="H697"/>
      <c r="I697"/>
      <c r="J697"/>
      <c r="K697"/>
      <c r="L697"/>
      <c r="M697"/>
      <c r="N697"/>
      <c r="O697"/>
      <c r="P697"/>
      <c r="Q697"/>
      <c r="R697"/>
      <c r="S697"/>
      <c r="T697"/>
      <c r="U697"/>
      <c r="V697"/>
      <c r="W697"/>
      <c r="X697"/>
      <c r="Y697"/>
      <c r="Z697"/>
      <c r="AA697"/>
      <c r="AB697"/>
      <c r="AC697"/>
      <c r="AD697"/>
      <c r="AE697"/>
      <c r="AF697"/>
      <c r="AG697"/>
      <c r="AH697"/>
      <c r="AI697"/>
      <c r="AJ697"/>
      <c r="AK697"/>
      <c r="AL697"/>
      <c r="AM697"/>
      <c r="AN697"/>
      <c r="AO697"/>
      <c r="AP697"/>
      <c r="AQ697"/>
      <c r="AR697"/>
      <c r="AS697"/>
      <c r="AT697"/>
      <c r="AU697"/>
      <c r="AV697"/>
      <c r="AW697"/>
      <c r="AX697"/>
      <c r="AY697"/>
      <c r="AZ697"/>
      <c r="BA697"/>
      <c r="BB697"/>
      <c r="BC697"/>
      <c r="BD697"/>
      <c r="BE697"/>
      <c r="BF697"/>
      <c r="BG697"/>
      <c r="BH697"/>
      <c r="BI697"/>
      <c r="BJ697"/>
      <c r="BK697"/>
      <c r="BL697"/>
      <c r="BM697"/>
      <c r="BN697"/>
      <c r="BO697"/>
      <c r="BP697"/>
      <c r="BQ697"/>
      <c r="BR697" s="3"/>
      <c r="BS697" s="3"/>
      <c r="BT697" s="3"/>
      <c r="BU697" s="3"/>
      <c r="BV697" s="3"/>
      <c r="BW697" s="3"/>
      <c r="BX697" s="3"/>
      <c r="BY697" s="3"/>
      <c r="BZ697" s="3"/>
      <c r="CA697" s="3"/>
      <c r="CB697" s="3"/>
      <c r="CC697" s="3"/>
      <c r="CD697" s="3"/>
      <c r="CE697" s="3"/>
      <c r="CF697" s="3"/>
      <c r="CG697" s="3"/>
      <c r="CH697" s="3"/>
      <c r="CI697" s="3"/>
      <c r="CJ697" s="3"/>
      <c r="CK697" s="3"/>
      <c r="CL697" s="3"/>
      <c r="CM697" s="3"/>
      <c r="CN697" s="3"/>
      <c r="CO697" s="3"/>
      <c r="CP697" s="3"/>
      <c r="CQ697" s="3"/>
      <c r="CR697" s="3"/>
      <c r="CS697" s="3"/>
      <c r="CT697" s="3"/>
      <c r="CU697" s="3"/>
      <c r="CV697" s="3"/>
    </row>
    <row r="698" spans="1:100" x14ac:dyDescent="0.2">
      <c r="A698"/>
      <c r="B698"/>
      <c r="C698"/>
      <c r="D698"/>
      <c r="E698"/>
      <c r="F698"/>
      <c r="G698"/>
      <c r="H698"/>
      <c r="I698"/>
      <c r="J698"/>
      <c r="K698"/>
      <c r="L698"/>
      <c r="M698"/>
      <c r="N698"/>
      <c r="O698"/>
      <c r="P698"/>
      <c r="Q698"/>
      <c r="R698"/>
      <c r="S698"/>
      <c r="T698"/>
      <c r="U698"/>
      <c r="V698"/>
      <c r="W698"/>
      <c r="X698"/>
      <c r="Y698"/>
      <c r="Z698"/>
      <c r="AA698"/>
      <c r="AB698"/>
      <c r="AC698"/>
      <c r="AD698"/>
      <c r="AE698"/>
      <c r="AF698"/>
      <c r="AG698"/>
      <c r="AH698"/>
      <c r="AI698"/>
      <c r="AJ698"/>
      <c r="AK698"/>
      <c r="AL698"/>
      <c r="AM698"/>
      <c r="AN698"/>
      <c r="AO698"/>
      <c r="AP698"/>
      <c r="AQ698"/>
      <c r="AR698"/>
      <c r="AS698"/>
      <c r="AT698"/>
      <c r="AU698"/>
      <c r="AV698"/>
      <c r="AW698"/>
      <c r="AX698"/>
      <c r="AY698"/>
      <c r="AZ698"/>
      <c r="BA698"/>
      <c r="BB698"/>
      <c r="BC698"/>
      <c r="BD698"/>
      <c r="BE698"/>
      <c r="BF698"/>
      <c r="BG698"/>
      <c r="BH698"/>
      <c r="BI698"/>
      <c r="BJ698"/>
      <c r="BK698"/>
      <c r="BL698"/>
      <c r="BM698"/>
      <c r="BN698"/>
      <c r="BO698"/>
      <c r="BP698"/>
      <c r="BQ698"/>
      <c r="BR698" s="12"/>
      <c r="BS698" s="12"/>
      <c r="BT698" s="12"/>
      <c r="BU698" s="12"/>
      <c r="BV698" s="12"/>
      <c r="BW698" s="12"/>
      <c r="BX698" s="12"/>
      <c r="BY698" s="12"/>
      <c r="BZ698" s="12"/>
      <c r="CA698" s="12"/>
      <c r="CB698" s="12"/>
      <c r="CC698" s="12"/>
      <c r="CD698" s="12"/>
      <c r="CE698" s="12"/>
      <c r="CF698" s="12"/>
      <c r="CG698" s="12"/>
      <c r="CH698" s="12"/>
      <c r="CI698" s="12"/>
      <c r="CJ698" s="12"/>
      <c r="CK698" s="12"/>
      <c r="CL698" s="12"/>
      <c r="CM698" s="12"/>
      <c r="CN698" s="12"/>
      <c r="CO698" s="12"/>
      <c r="CP698" s="12"/>
      <c r="CQ698" s="12"/>
      <c r="CR698" s="12"/>
      <c r="CS698" s="12"/>
      <c r="CT698" s="12"/>
      <c r="CU698" s="12"/>
      <c r="CV698" s="12"/>
    </row>
    <row r="699" spans="1:100" x14ac:dyDescent="0.2">
      <c r="A699"/>
      <c r="B699"/>
      <c r="C699"/>
      <c r="D699"/>
      <c r="E699"/>
      <c r="F699"/>
      <c r="G699"/>
      <c r="H699"/>
      <c r="I699"/>
      <c r="J699"/>
      <c r="K699"/>
      <c r="L699"/>
      <c r="M699"/>
      <c r="N699"/>
      <c r="O699"/>
      <c r="P699"/>
      <c r="Q699"/>
      <c r="R699"/>
      <c r="S699"/>
      <c r="T699"/>
      <c r="U699"/>
      <c r="V699"/>
      <c r="W699"/>
      <c r="X699"/>
      <c r="Y699"/>
      <c r="Z699"/>
      <c r="AA699"/>
      <c r="AB699"/>
      <c r="AC699"/>
      <c r="AD699"/>
      <c r="AE699"/>
      <c r="AF699"/>
      <c r="AG699"/>
      <c r="AH699"/>
      <c r="AI699"/>
      <c r="AJ699"/>
      <c r="AK699"/>
      <c r="AL699"/>
      <c r="AM699"/>
      <c r="AN699"/>
      <c r="AO699"/>
      <c r="AP699"/>
      <c r="AQ699"/>
      <c r="AR699"/>
      <c r="AS699"/>
      <c r="AT699"/>
      <c r="AU699"/>
      <c r="AV699"/>
      <c r="AW699"/>
      <c r="AX699"/>
      <c r="AY699"/>
      <c r="AZ699"/>
      <c r="BA699"/>
      <c r="BB699"/>
      <c r="BC699"/>
      <c r="BD699"/>
      <c r="BE699"/>
      <c r="BF699"/>
      <c r="BG699"/>
      <c r="BH699"/>
      <c r="BI699"/>
      <c r="BJ699"/>
      <c r="BK699"/>
      <c r="BL699"/>
      <c r="BM699"/>
      <c r="BN699"/>
      <c r="BO699"/>
      <c r="BP699"/>
      <c r="BQ699"/>
      <c r="BR699" s="7"/>
      <c r="BS699" s="7"/>
      <c r="BT699" s="7"/>
      <c r="BU699" s="7"/>
      <c r="BV699" s="7"/>
      <c r="BW699" s="7"/>
      <c r="BX699" s="7"/>
      <c r="BY699" s="7"/>
      <c r="BZ699" s="7"/>
      <c r="CA699" s="7"/>
      <c r="CB699" s="7"/>
      <c r="CC699" s="7"/>
      <c r="CD699" s="7"/>
      <c r="CE699" s="7"/>
      <c r="CF699" s="7"/>
      <c r="CG699" s="7"/>
      <c r="CH699" s="7"/>
      <c r="CI699" s="7"/>
      <c r="CJ699" s="7"/>
      <c r="CK699" s="7"/>
      <c r="CL699" s="7"/>
      <c r="CM699" s="7"/>
      <c r="CN699" s="7"/>
      <c r="CO699" s="7"/>
      <c r="CP699" s="7"/>
      <c r="CQ699" s="7"/>
      <c r="CR699" s="7"/>
      <c r="CS699" s="7"/>
      <c r="CT699" s="7"/>
      <c r="CU699" s="7"/>
      <c r="CV699" s="7"/>
    </row>
    <row r="700" spans="1:100" ht="15.75" thickBot="1" x14ac:dyDescent="0.25">
      <c r="A700"/>
      <c r="B700"/>
      <c r="C700"/>
      <c r="D700"/>
      <c r="E700"/>
      <c r="F700"/>
      <c r="G700"/>
      <c r="H700"/>
      <c r="I700"/>
      <c r="J700"/>
      <c r="K700"/>
      <c r="L700"/>
      <c r="M700"/>
      <c r="N700"/>
      <c r="O700"/>
      <c r="P700"/>
      <c r="Q700"/>
      <c r="R700"/>
      <c r="S700"/>
      <c r="T700"/>
      <c r="U700"/>
      <c r="V700"/>
      <c r="W700"/>
      <c r="X700"/>
      <c r="Y700"/>
      <c r="Z700"/>
      <c r="AA700"/>
      <c r="AB700"/>
      <c r="AC700"/>
      <c r="AD700"/>
      <c r="AE700"/>
      <c r="AF700"/>
      <c r="AG700"/>
      <c r="AH700"/>
      <c r="AI700"/>
      <c r="AJ700"/>
      <c r="AK700"/>
      <c r="AL700"/>
      <c r="AM700"/>
      <c r="AN700"/>
      <c r="AO700"/>
      <c r="AP700"/>
      <c r="AQ700"/>
      <c r="AR700"/>
      <c r="AS700"/>
      <c r="AT700"/>
      <c r="AU700"/>
      <c r="AV700"/>
      <c r="AW700"/>
      <c r="AX700"/>
      <c r="AY700"/>
      <c r="AZ700"/>
      <c r="BA700"/>
      <c r="BB700"/>
      <c r="BC700"/>
      <c r="BD700"/>
      <c r="BE700"/>
      <c r="BF700"/>
      <c r="BG700"/>
      <c r="BH700"/>
      <c r="BI700"/>
      <c r="BJ700"/>
      <c r="BK700"/>
      <c r="BL700"/>
      <c r="BM700"/>
      <c r="BN700"/>
      <c r="BO700"/>
      <c r="BP700"/>
      <c r="BQ700"/>
      <c r="BR700" s="5"/>
      <c r="BS700" s="5"/>
      <c r="BT700" s="5"/>
      <c r="BU700" s="5"/>
      <c r="BV700" s="5"/>
      <c r="BW700" s="5"/>
      <c r="BX700" s="5"/>
      <c r="BY700" s="5"/>
      <c r="BZ700" s="5"/>
      <c r="CA700" s="5"/>
      <c r="CB700" s="5"/>
      <c r="CC700" s="5"/>
      <c r="CD700" s="5"/>
      <c r="CE700" s="5"/>
      <c r="CF700" s="5"/>
      <c r="CG700" s="5"/>
      <c r="CH700" s="5"/>
      <c r="CI700" s="5"/>
      <c r="CJ700" s="5"/>
      <c r="CK700" s="5"/>
      <c r="CL700" s="5"/>
      <c r="CM700" s="5"/>
      <c r="CN700" s="5"/>
      <c r="CO700" s="5"/>
      <c r="CP700" s="5"/>
      <c r="CQ700" s="5"/>
      <c r="CR700" s="5"/>
      <c r="CS700" s="5"/>
      <c r="CT700" s="5"/>
      <c r="CU700" s="5"/>
      <c r="CV700" s="5"/>
    </row>
    <row r="701" spans="1:100" x14ac:dyDescent="0.2">
      <c r="A701"/>
      <c r="B701"/>
      <c r="C701"/>
      <c r="D701"/>
      <c r="E701"/>
      <c r="F701"/>
      <c r="G701"/>
      <c r="H701"/>
      <c r="I701"/>
      <c r="J701"/>
      <c r="K701"/>
      <c r="L701"/>
      <c r="M701"/>
      <c r="N701"/>
      <c r="O701"/>
      <c r="P701"/>
      <c r="Q701"/>
      <c r="R701"/>
      <c r="S701"/>
      <c r="T701"/>
      <c r="U701"/>
      <c r="V701"/>
      <c r="W701"/>
      <c r="X701"/>
      <c r="Y701"/>
      <c r="Z701"/>
      <c r="AA701"/>
      <c r="AB701"/>
      <c r="AC701"/>
      <c r="AD701"/>
      <c r="AE701"/>
      <c r="AF701"/>
      <c r="AG701"/>
      <c r="AH701"/>
      <c r="AI701"/>
      <c r="AJ701"/>
      <c r="AK701"/>
      <c r="AL701"/>
      <c r="AM701"/>
      <c r="AN701"/>
      <c r="AO701"/>
      <c r="AP701"/>
      <c r="AQ701"/>
      <c r="AR701"/>
      <c r="AS701"/>
      <c r="AT701"/>
      <c r="AU701"/>
      <c r="AV701"/>
      <c r="AW701"/>
      <c r="AX701"/>
      <c r="AY701"/>
      <c r="AZ701"/>
      <c r="BA701"/>
      <c r="BB701"/>
      <c r="BC701"/>
      <c r="BD701"/>
      <c r="BE701"/>
      <c r="BF701"/>
      <c r="BG701"/>
      <c r="BH701"/>
      <c r="BI701"/>
      <c r="BJ701"/>
      <c r="BK701"/>
      <c r="BL701"/>
      <c r="BM701"/>
      <c r="BN701"/>
      <c r="BO701"/>
      <c r="BP701"/>
      <c r="BQ701"/>
      <c r="BR701" s="4"/>
      <c r="BS701" s="4"/>
      <c r="BT701" s="4"/>
      <c r="BU701" s="4"/>
      <c r="BV701" s="4"/>
      <c r="BW701" s="4"/>
      <c r="BX701" s="4"/>
      <c r="BY701" s="4"/>
      <c r="BZ701" s="4"/>
      <c r="CA701" s="4"/>
      <c r="CB701" s="4"/>
      <c r="CC701" s="4"/>
      <c r="CD701" s="4"/>
      <c r="CE701" s="4"/>
      <c r="CF701" s="4"/>
      <c r="CG701" s="4"/>
      <c r="CH701" s="4"/>
      <c r="CI701" s="4"/>
      <c r="CJ701" s="4"/>
      <c r="CK701" s="4"/>
      <c r="CL701" s="4"/>
      <c r="CM701" s="4"/>
      <c r="CN701" s="4"/>
      <c r="CO701" s="4"/>
      <c r="CP701" s="4"/>
      <c r="CQ701" s="4"/>
      <c r="CR701" s="4"/>
      <c r="CS701" s="4"/>
      <c r="CT701" s="4"/>
      <c r="CU701" s="4"/>
      <c r="CV701" s="4"/>
    </row>
    <row r="702" spans="1:100" x14ac:dyDescent="0.2">
      <c r="A702"/>
      <c r="B702"/>
      <c r="C702"/>
      <c r="D702"/>
      <c r="E702"/>
      <c r="F702"/>
      <c r="G702"/>
      <c r="H702"/>
      <c r="I702"/>
      <c r="J702"/>
      <c r="K702"/>
      <c r="L702"/>
      <c r="M702"/>
      <c r="N702"/>
      <c r="O702"/>
      <c r="P702"/>
      <c r="Q702"/>
      <c r="R702"/>
      <c r="S702"/>
      <c r="T702"/>
      <c r="U702"/>
      <c r="V702"/>
      <c r="W702"/>
      <c r="X702"/>
      <c r="Y702"/>
      <c r="Z702"/>
      <c r="AA702"/>
      <c r="AB702"/>
      <c r="AC702"/>
      <c r="AD702"/>
      <c r="AE702"/>
      <c r="AF702"/>
      <c r="AG702"/>
      <c r="AH702"/>
      <c r="AI702"/>
      <c r="AJ702"/>
      <c r="AK702"/>
      <c r="AL702"/>
      <c r="AM702"/>
      <c r="AN702"/>
      <c r="AO702"/>
      <c r="AP702"/>
      <c r="AQ702"/>
      <c r="AR702"/>
      <c r="AS702"/>
      <c r="AT702"/>
      <c r="AU702"/>
      <c r="AV702"/>
      <c r="AW702"/>
      <c r="AX702"/>
      <c r="AY702"/>
      <c r="AZ702"/>
      <c r="BA702"/>
      <c r="BB702"/>
      <c r="BC702"/>
      <c r="BD702"/>
      <c r="BE702"/>
      <c r="BF702"/>
      <c r="BG702"/>
      <c r="BH702"/>
      <c r="BI702"/>
      <c r="BJ702"/>
      <c r="BK702"/>
      <c r="BL702"/>
      <c r="BM702"/>
      <c r="BN702"/>
      <c r="BO702"/>
      <c r="BP702"/>
      <c r="BQ702"/>
      <c r="BR702" s="11"/>
      <c r="BS702" s="11"/>
      <c r="BT702" s="11"/>
      <c r="BU702" s="11"/>
      <c r="BV702" s="11"/>
      <c r="BW702" s="11"/>
      <c r="BX702" s="11"/>
      <c r="BY702" s="11"/>
      <c r="BZ702" s="11"/>
      <c r="CA702" s="11"/>
      <c r="CB702" s="11"/>
      <c r="CC702" s="11"/>
      <c r="CD702" s="11"/>
      <c r="CE702" s="11"/>
      <c r="CF702" s="11"/>
      <c r="CG702" s="11"/>
      <c r="CH702" s="11"/>
      <c r="CI702" s="11"/>
      <c r="CJ702" s="11"/>
      <c r="CK702" s="11"/>
      <c r="CL702" s="11"/>
      <c r="CM702" s="11"/>
      <c r="CN702" s="11"/>
      <c r="CO702" s="11"/>
      <c r="CP702" s="11"/>
      <c r="CQ702" s="11"/>
      <c r="CR702" s="11"/>
      <c r="CS702" s="11"/>
      <c r="CT702" s="11"/>
      <c r="CU702" s="11"/>
      <c r="CV702" s="11"/>
    </row>
    <row r="703" spans="1:100" x14ac:dyDescent="0.2">
      <c r="A703"/>
      <c r="B703"/>
      <c r="C703"/>
      <c r="D703"/>
      <c r="E703"/>
      <c r="F703"/>
      <c r="G703"/>
      <c r="H703"/>
      <c r="I703"/>
      <c r="J703"/>
      <c r="K703"/>
      <c r="L703"/>
      <c r="M703"/>
      <c r="N703"/>
      <c r="O703"/>
      <c r="P703"/>
      <c r="Q703"/>
      <c r="R703"/>
      <c r="S703"/>
      <c r="T703"/>
      <c r="U703"/>
      <c r="V703"/>
      <c r="W703"/>
      <c r="X703"/>
      <c r="Y703"/>
      <c r="Z703"/>
      <c r="AA703"/>
      <c r="AB703"/>
      <c r="AC703"/>
      <c r="AD703"/>
      <c r="AE703"/>
      <c r="AF703"/>
      <c r="AG703"/>
      <c r="AH703"/>
      <c r="AI703"/>
      <c r="AJ703"/>
      <c r="AK703"/>
      <c r="AL703"/>
      <c r="AM703"/>
      <c r="AN703"/>
      <c r="AO703"/>
      <c r="AP703"/>
      <c r="AQ703"/>
      <c r="AR703"/>
      <c r="AS703"/>
      <c r="AT703"/>
      <c r="AU703"/>
      <c r="AV703"/>
      <c r="AW703"/>
      <c r="AX703"/>
      <c r="AY703"/>
      <c r="AZ703"/>
      <c r="BA703"/>
      <c r="BB703"/>
      <c r="BC703"/>
      <c r="BD703"/>
      <c r="BE703"/>
      <c r="BF703"/>
      <c r="BG703"/>
      <c r="BH703"/>
      <c r="BI703"/>
      <c r="BJ703"/>
      <c r="BK703"/>
      <c r="BL703"/>
      <c r="BM703"/>
      <c r="BN703"/>
      <c r="BO703"/>
      <c r="BP703"/>
      <c r="BQ703"/>
      <c r="BR703" s="6"/>
      <c r="BS703" s="6"/>
      <c r="BT703" s="6"/>
      <c r="BU703" s="6"/>
      <c r="BV703" s="6"/>
      <c r="BW703" s="6"/>
      <c r="BX703" s="6"/>
      <c r="BY703" s="6"/>
      <c r="BZ703" s="6"/>
      <c r="CA703" s="6"/>
      <c r="CB703" s="6"/>
      <c r="CC703" s="6"/>
      <c r="CD703" s="6"/>
      <c r="CE703" s="6"/>
      <c r="CF703" s="6"/>
      <c r="CG703" s="6"/>
      <c r="CH703" s="6"/>
      <c r="CI703" s="6"/>
      <c r="CJ703" s="6"/>
      <c r="CK703" s="6"/>
      <c r="CL703" s="6"/>
      <c r="CM703" s="6"/>
      <c r="CN703" s="6"/>
      <c r="CO703" s="6"/>
      <c r="CP703" s="6"/>
      <c r="CQ703" s="6"/>
      <c r="CR703" s="6"/>
      <c r="CS703" s="6"/>
      <c r="CT703" s="6"/>
      <c r="CU703" s="6"/>
      <c r="CV703" s="6"/>
    </row>
    <row r="704" spans="1:100" x14ac:dyDescent="0.2">
      <c r="A704"/>
      <c r="B704"/>
      <c r="C704"/>
      <c r="D704"/>
      <c r="E704"/>
      <c r="F704"/>
      <c r="G704"/>
      <c r="H704"/>
      <c r="I704"/>
      <c r="J704"/>
      <c r="K704"/>
      <c r="L704"/>
      <c r="M704"/>
      <c r="N704"/>
      <c r="O704"/>
      <c r="P704"/>
      <c r="Q704"/>
      <c r="R704"/>
      <c r="S704"/>
      <c r="T704"/>
      <c r="U704"/>
      <c r="V704"/>
      <c r="W704"/>
      <c r="X704"/>
      <c r="Y704"/>
      <c r="Z704"/>
      <c r="AA704"/>
      <c r="AB704"/>
      <c r="AC704"/>
      <c r="AD704"/>
      <c r="AE704"/>
      <c r="AF704"/>
      <c r="AG704"/>
      <c r="AH704"/>
      <c r="AI704"/>
      <c r="AJ704"/>
      <c r="AK704"/>
      <c r="AL704"/>
      <c r="AM704"/>
      <c r="AN704"/>
      <c r="AO704"/>
      <c r="AP704"/>
      <c r="AQ704"/>
      <c r="AR704"/>
      <c r="AS704"/>
      <c r="AT704"/>
      <c r="AU704"/>
      <c r="AV704"/>
      <c r="AW704"/>
      <c r="AX704"/>
      <c r="AY704"/>
      <c r="AZ704"/>
      <c r="BA704"/>
      <c r="BB704"/>
      <c r="BC704"/>
      <c r="BD704"/>
      <c r="BE704"/>
      <c r="BF704"/>
      <c r="BG704"/>
      <c r="BH704"/>
      <c r="BI704"/>
      <c r="BJ704"/>
      <c r="BK704"/>
      <c r="BL704"/>
      <c r="BM704"/>
      <c r="BN704"/>
      <c r="BO704"/>
      <c r="BP704"/>
      <c r="BQ704"/>
      <c r="BR704" s="10"/>
      <c r="BS704" s="10"/>
      <c r="BT704" s="10"/>
      <c r="BU704" s="10"/>
      <c r="BV704" s="10"/>
      <c r="BW704" s="10"/>
      <c r="BX704" s="10"/>
      <c r="BY704" s="10"/>
      <c r="BZ704" s="10"/>
      <c r="CA704" s="10"/>
      <c r="CB704" s="10"/>
      <c r="CC704" s="10"/>
      <c r="CD704" s="10"/>
      <c r="CE704" s="10"/>
      <c r="CF704" s="10"/>
      <c r="CG704" s="10"/>
      <c r="CH704" s="10"/>
      <c r="CI704" s="10"/>
      <c r="CJ704" s="10"/>
      <c r="CK704" s="10"/>
      <c r="CL704" s="10"/>
      <c r="CM704" s="10"/>
      <c r="CN704" s="10"/>
      <c r="CO704" s="10"/>
      <c r="CP704" s="10"/>
      <c r="CQ704" s="10"/>
      <c r="CR704" s="10"/>
      <c r="CS704" s="10"/>
      <c r="CT704" s="10"/>
      <c r="CU704" s="10"/>
      <c r="CV704" s="10"/>
    </row>
    <row r="705" spans="1:100" x14ac:dyDescent="0.2">
      <c r="A705"/>
      <c r="B705"/>
      <c r="C705"/>
      <c r="D705"/>
      <c r="E705"/>
      <c r="F705"/>
      <c r="G705"/>
      <c r="H705"/>
      <c r="I705"/>
      <c r="J705"/>
      <c r="K705"/>
      <c r="L705"/>
      <c r="M705"/>
      <c r="N705"/>
      <c r="O705"/>
      <c r="P705"/>
      <c r="Q705"/>
      <c r="R705"/>
      <c r="S705"/>
      <c r="T705"/>
      <c r="U705"/>
      <c r="V705"/>
      <c r="W705"/>
      <c r="X705"/>
      <c r="Y705"/>
      <c r="Z705"/>
      <c r="AA705"/>
      <c r="AB705"/>
      <c r="AC705"/>
      <c r="AD705"/>
      <c r="AE705"/>
      <c r="AF705"/>
      <c r="AG705"/>
      <c r="AH705"/>
      <c r="AI705"/>
      <c r="AJ705"/>
      <c r="AK705"/>
      <c r="AL705"/>
      <c r="AM705"/>
      <c r="AN705"/>
      <c r="AO705"/>
      <c r="AP705"/>
      <c r="AQ705"/>
      <c r="AR705"/>
      <c r="AS705"/>
      <c r="AT705"/>
      <c r="AU705"/>
      <c r="AV705"/>
      <c r="AW705"/>
      <c r="AX705"/>
      <c r="AY705"/>
      <c r="AZ705"/>
      <c r="BA705"/>
      <c r="BB705"/>
      <c r="BC705"/>
      <c r="BD705"/>
      <c r="BE705"/>
      <c r="BF705"/>
      <c r="BG705"/>
      <c r="BH705"/>
      <c r="BI705"/>
      <c r="BJ705"/>
      <c r="BK705"/>
      <c r="BL705"/>
      <c r="BM705"/>
      <c r="BN705"/>
      <c r="BO705"/>
      <c r="BP705"/>
      <c r="BQ705"/>
      <c r="BR705" s="9"/>
      <c r="BS705" s="9"/>
      <c r="BT705" s="9"/>
      <c r="BU705" s="9"/>
      <c r="BV705" s="9"/>
      <c r="BW705" s="9"/>
      <c r="BX705" s="9"/>
      <c r="BY705" s="9"/>
      <c r="BZ705" s="9"/>
      <c r="CA705" s="9"/>
      <c r="CB705" s="9"/>
      <c r="CC705" s="9"/>
      <c r="CD705" s="9"/>
      <c r="CE705" s="9"/>
      <c r="CF705" s="9"/>
      <c r="CG705" s="9"/>
      <c r="CH705" s="9"/>
      <c r="CI705" s="9"/>
      <c r="CJ705" s="9"/>
      <c r="CK705" s="9"/>
      <c r="CL705" s="9"/>
      <c r="CM705" s="9"/>
      <c r="CN705" s="9"/>
      <c r="CO705" s="9"/>
      <c r="CP705" s="9"/>
      <c r="CQ705" s="9"/>
      <c r="CR705" s="9"/>
      <c r="CS705" s="9"/>
      <c r="CT705" s="9"/>
      <c r="CU705" s="9"/>
      <c r="CV705" s="9"/>
    </row>
    <row r="706" spans="1:100" x14ac:dyDescent="0.2">
      <c r="A706"/>
      <c r="B706"/>
      <c r="C706"/>
      <c r="D706"/>
      <c r="E706"/>
      <c r="F706"/>
      <c r="G706"/>
      <c r="H706"/>
      <c r="I706"/>
      <c r="J706"/>
      <c r="K706"/>
      <c r="L706"/>
      <c r="M706"/>
      <c r="N706"/>
      <c r="O706"/>
      <c r="P706"/>
      <c r="Q706"/>
      <c r="R706"/>
      <c r="S706"/>
      <c r="T706"/>
      <c r="U706"/>
      <c r="V706"/>
      <c r="W706"/>
      <c r="X706"/>
      <c r="Y706"/>
      <c r="Z706"/>
      <c r="AA706"/>
      <c r="AB706"/>
      <c r="AC706"/>
      <c r="AD706"/>
      <c r="AE706"/>
      <c r="AF706"/>
      <c r="AG706"/>
      <c r="AH706"/>
      <c r="AI706"/>
      <c r="AJ706"/>
      <c r="AK706"/>
      <c r="AL706"/>
      <c r="AM706"/>
      <c r="AN706"/>
      <c r="AO706"/>
      <c r="AP706"/>
      <c r="AQ706"/>
      <c r="AR706"/>
      <c r="AS706"/>
      <c r="AT706"/>
      <c r="AU706"/>
      <c r="AV706"/>
      <c r="AW706"/>
      <c r="AX706"/>
      <c r="AY706"/>
      <c r="AZ706"/>
      <c r="BA706"/>
      <c r="BB706"/>
      <c r="BC706"/>
      <c r="BD706"/>
      <c r="BE706"/>
      <c r="BF706"/>
      <c r="BG706"/>
      <c r="BH706"/>
      <c r="BI706"/>
      <c r="BJ706"/>
      <c r="BK706"/>
      <c r="BL706"/>
      <c r="BM706"/>
      <c r="BN706"/>
      <c r="BO706"/>
      <c r="BP706"/>
      <c r="BQ706"/>
      <c r="BR706" s="8"/>
      <c r="BS706" s="8"/>
      <c r="BT706" s="8"/>
      <c r="BU706" s="8"/>
      <c r="BV706" s="8"/>
      <c r="BW706" s="8"/>
      <c r="BX706" s="8"/>
      <c r="BY706" s="8"/>
      <c r="BZ706" s="8"/>
      <c r="CA706" s="8"/>
      <c r="CB706" s="8"/>
      <c r="CC706" s="8"/>
      <c r="CD706" s="8"/>
      <c r="CE706" s="8"/>
      <c r="CF706" s="8"/>
      <c r="CG706" s="8"/>
      <c r="CH706" s="8"/>
      <c r="CI706" s="8"/>
      <c r="CJ706" s="8"/>
      <c r="CK706" s="8"/>
      <c r="CL706" s="8"/>
      <c r="CM706" s="8"/>
      <c r="CN706" s="8"/>
      <c r="CO706" s="8"/>
      <c r="CP706" s="8"/>
      <c r="CQ706" s="8"/>
      <c r="CR706" s="8"/>
      <c r="CS706" s="8"/>
      <c r="CT706" s="8"/>
      <c r="CU706" s="8"/>
      <c r="CV706" s="8"/>
    </row>
    <row r="707" spans="1:100" x14ac:dyDescent="0.2">
      <c r="A707"/>
      <c r="B707"/>
      <c r="C707"/>
      <c r="D707"/>
      <c r="E707"/>
      <c r="F707"/>
      <c r="G707"/>
      <c r="H707"/>
      <c r="I707"/>
      <c r="J707"/>
      <c r="K707"/>
      <c r="L707"/>
      <c r="M707"/>
      <c r="N707"/>
      <c r="O707"/>
      <c r="P707"/>
      <c r="Q707"/>
      <c r="R707"/>
      <c r="S707"/>
      <c r="T707"/>
      <c r="U707"/>
      <c r="V707"/>
      <c r="W707"/>
      <c r="X707"/>
      <c r="Y707"/>
      <c r="Z707"/>
      <c r="AA707"/>
      <c r="AB707"/>
      <c r="AC707"/>
      <c r="AD707"/>
      <c r="AE707"/>
      <c r="AF707"/>
      <c r="AG707"/>
      <c r="AH707"/>
      <c r="AI707"/>
      <c r="AJ707"/>
      <c r="AK707"/>
      <c r="AL707"/>
      <c r="AM707"/>
      <c r="AN707"/>
      <c r="AO707"/>
      <c r="AP707"/>
      <c r="AQ707"/>
      <c r="AR707"/>
      <c r="AS707"/>
      <c r="AT707"/>
      <c r="AU707"/>
      <c r="AV707"/>
      <c r="AW707"/>
      <c r="AX707"/>
      <c r="AY707"/>
      <c r="AZ707"/>
      <c r="BA707"/>
      <c r="BB707"/>
      <c r="BC707"/>
      <c r="BD707"/>
      <c r="BE707"/>
      <c r="BF707"/>
      <c r="BG707"/>
      <c r="BH707"/>
      <c r="BI707"/>
      <c r="BJ707"/>
      <c r="BK707"/>
      <c r="BL707"/>
      <c r="BM707"/>
      <c r="BN707"/>
      <c r="BO707"/>
      <c r="BP707"/>
      <c r="BQ707"/>
      <c r="BR707" s="3"/>
      <c r="BS707" s="3"/>
      <c r="BT707" s="3"/>
      <c r="BU707" s="3"/>
      <c r="BV707" s="3"/>
      <c r="BW707" s="3"/>
      <c r="BX707" s="3"/>
      <c r="BY707" s="3"/>
      <c r="BZ707" s="3"/>
      <c r="CA707" s="3"/>
      <c r="CB707" s="3"/>
      <c r="CC707" s="3"/>
      <c r="CD707" s="3"/>
      <c r="CE707" s="3"/>
      <c r="CF707" s="3"/>
      <c r="CG707" s="3"/>
      <c r="CH707" s="3"/>
      <c r="CI707" s="3"/>
      <c r="CJ707" s="3"/>
      <c r="CK707" s="3"/>
      <c r="CL707" s="3"/>
      <c r="CM707" s="3"/>
      <c r="CN707" s="3"/>
      <c r="CO707" s="3"/>
      <c r="CP707" s="3"/>
      <c r="CQ707" s="3"/>
      <c r="CR707" s="3"/>
      <c r="CS707" s="3"/>
      <c r="CT707" s="3"/>
      <c r="CU707" s="3"/>
      <c r="CV707" s="3"/>
    </row>
    <row r="708" spans="1:100" x14ac:dyDescent="0.2">
      <c r="A708"/>
      <c r="B708"/>
      <c r="C708"/>
      <c r="D708"/>
      <c r="E708"/>
      <c r="F708"/>
      <c r="G708"/>
      <c r="H708"/>
      <c r="I708"/>
      <c r="J708"/>
      <c r="K708"/>
      <c r="L708"/>
      <c r="M708"/>
      <c r="N708"/>
      <c r="O708"/>
      <c r="P708"/>
      <c r="Q708"/>
      <c r="R708"/>
      <c r="S708"/>
      <c r="T708"/>
      <c r="U708"/>
      <c r="V708"/>
      <c r="W708"/>
      <c r="X708"/>
      <c r="Y708"/>
      <c r="Z708"/>
      <c r="AA708"/>
      <c r="AB708"/>
      <c r="AC708"/>
      <c r="AD708"/>
      <c r="AE708"/>
      <c r="AF708"/>
      <c r="AG708"/>
      <c r="AH708"/>
      <c r="AI708"/>
      <c r="AJ708"/>
      <c r="AK708"/>
      <c r="AL708"/>
      <c r="AM708"/>
      <c r="AN708"/>
      <c r="AO708"/>
      <c r="AP708"/>
      <c r="AQ708"/>
      <c r="AR708"/>
      <c r="AS708"/>
      <c r="AT708"/>
      <c r="AU708"/>
      <c r="AV708"/>
      <c r="AW708"/>
      <c r="AX708"/>
      <c r="AY708"/>
      <c r="AZ708"/>
      <c r="BA708"/>
      <c r="BB708"/>
      <c r="BC708"/>
      <c r="BD708"/>
      <c r="BE708"/>
      <c r="BF708"/>
      <c r="BG708"/>
      <c r="BH708"/>
      <c r="BI708"/>
      <c r="BJ708"/>
      <c r="BK708"/>
      <c r="BL708"/>
      <c r="BM708"/>
      <c r="BN708"/>
      <c r="BO708"/>
      <c r="BP708"/>
      <c r="BQ708"/>
      <c r="BR708" s="12"/>
      <c r="BS708" s="12"/>
      <c r="BT708" s="12"/>
      <c r="BU708" s="12"/>
      <c r="BV708" s="12"/>
      <c r="BW708" s="12"/>
      <c r="BX708" s="12"/>
      <c r="BY708" s="12"/>
      <c r="BZ708" s="12"/>
      <c r="CA708" s="12"/>
      <c r="CB708" s="12"/>
      <c r="CC708" s="12"/>
      <c r="CD708" s="12"/>
      <c r="CE708" s="12"/>
      <c r="CF708" s="12"/>
      <c r="CG708" s="12"/>
      <c r="CH708" s="12"/>
      <c r="CI708" s="12"/>
      <c r="CJ708" s="12"/>
      <c r="CK708" s="12"/>
      <c r="CL708" s="12"/>
      <c r="CM708" s="12"/>
      <c r="CN708" s="12"/>
      <c r="CO708" s="12"/>
      <c r="CP708" s="12"/>
      <c r="CQ708" s="12"/>
      <c r="CR708" s="12"/>
      <c r="CS708" s="12"/>
      <c r="CT708" s="12"/>
      <c r="CU708" s="12"/>
      <c r="CV708" s="12"/>
    </row>
    <row r="709" spans="1:100" x14ac:dyDescent="0.2">
      <c r="A709"/>
      <c r="B709"/>
      <c r="C709"/>
      <c r="D709"/>
      <c r="E709"/>
      <c r="F709"/>
      <c r="G709"/>
      <c r="H709"/>
      <c r="I709"/>
      <c r="J709"/>
      <c r="K709"/>
      <c r="L709"/>
      <c r="M709"/>
      <c r="N709"/>
      <c r="O709"/>
      <c r="P709"/>
      <c r="Q709"/>
      <c r="R709"/>
      <c r="S709"/>
      <c r="T709"/>
      <c r="U709"/>
      <c r="V709"/>
      <c r="W709"/>
      <c r="X709"/>
      <c r="Y709"/>
      <c r="Z709"/>
      <c r="AA709"/>
      <c r="AB709"/>
      <c r="AC709"/>
      <c r="AD709"/>
      <c r="AE709"/>
      <c r="AF709"/>
      <c r="AG709"/>
      <c r="AH709"/>
      <c r="AI709"/>
      <c r="AJ709"/>
      <c r="AK709"/>
      <c r="AL709"/>
      <c r="AM709"/>
      <c r="AN709"/>
      <c r="AO709"/>
      <c r="AP709"/>
      <c r="AQ709"/>
      <c r="AR709"/>
      <c r="AS709"/>
      <c r="AT709"/>
      <c r="AU709"/>
      <c r="AV709"/>
      <c r="AW709"/>
      <c r="AX709"/>
      <c r="AY709"/>
      <c r="AZ709"/>
      <c r="BA709"/>
      <c r="BB709"/>
      <c r="BC709"/>
      <c r="BD709"/>
      <c r="BE709"/>
      <c r="BF709"/>
      <c r="BG709"/>
      <c r="BH709"/>
      <c r="BI709"/>
      <c r="BJ709"/>
      <c r="BK709"/>
      <c r="BL709"/>
      <c r="BM709"/>
      <c r="BN709"/>
      <c r="BO709"/>
      <c r="BP709"/>
      <c r="BQ709"/>
      <c r="BR709" s="7"/>
      <c r="BS709" s="7"/>
      <c r="BT709" s="7"/>
      <c r="BU709" s="7"/>
      <c r="BV709" s="7"/>
      <c r="BW709" s="7"/>
      <c r="BX709" s="7"/>
      <c r="BY709" s="7"/>
      <c r="BZ709" s="7"/>
      <c r="CA709" s="7"/>
      <c r="CB709" s="7"/>
      <c r="CC709" s="7"/>
      <c r="CD709" s="7"/>
      <c r="CE709" s="7"/>
      <c r="CF709" s="7"/>
      <c r="CG709" s="7"/>
      <c r="CH709" s="7"/>
      <c r="CI709" s="7"/>
      <c r="CJ709" s="7"/>
      <c r="CK709" s="7"/>
      <c r="CL709" s="7"/>
      <c r="CM709" s="7"/>
      <c r="CN709" s="7"/>
      <c r="CO709" s="7"/>
      <c r="CP709" s="7"/>
      <c r="CQ709" s="7"/>
      <c r="CR709" s="7"/>
      <c r="CS709" s="7"/>
      <c r="CT709" s="7"/>
      <c r="CU709" s="7"/>
      <c r="CV709" s="7"/>
    </row>
    <row r="710" spans="1:100" ht="15.75" thickBot="1" x14ac:dyDescent="0.25">
      <c r="A710"/>
      <c r="B710"/>
      <c r="C710"/>
      <c r="D710"/>
      <c r="E710"/>
      <c r="F710"/>
      <c r="G710"/>
      <c r="H710"/>
      <c r="I710"/>
      <c r="J710"/>
      <c r="K710"/>
      <c r="L710"/>
      <c r="M710"/>
      <c r="N710"/>
      <c r="O710"/>
      <c r="P710"/>
      <c r="Q710"/>
      <c r="R710"/>
      <c r="S710"/>
      <c r="T710"/>
      <c r="U710"/>
      <c r="V710"/>
      <c r="W710"/>
      <c r="X710"/>
      <c r="Y710"/>
      <c r="Z710"/>
      <c r="AA710"/>
      <c r="AB710"/>
      <c r="AC710"/>
      <c r="AD710"/>
      <c r="AE710"/>
      <c r="AF710"/>
      <c r="AG710"/>
      <c r="AH710"/>
      <c r="AI710"/>
      <c r="AJ710"/>
      <c r="AK710"/>
      <c r="AL710"/>
      <c r="AM710"/>
      <c r="AN710"/>
      <c r="AO710"/>
      <c r="AP710"/>
      <c r="AQ710"/>
      <c r="AR710"/>
      <c r="AS710"/>
      <c r="AT710"/>
      <c r="AU710"/>
      <c r="AV710"/>
      <c r="AW710"/>
      <c r="AX710"/>
      <c r="AY710"/>
      <c r="AZ710"/>
      <c r="BA710"/>
      <c r="BB710"/>
      <c r="BC710"/>
      <c r="BD710"/>
      <c r="BE710"/>
      <c r="BF710"/>
      <c r="BG710"/>
      <c r="BH710"/>
      <c r="BI710"/>
      <c r="BJ710"/>
      <c r="BK710"/>
      <c r="BL710"/>
      <c r="BM710"/>
      <c r="BN710"/>
      <c r="BO710"/>
      <c r="BP710"/>
      <c r="BQ710"/>
      <c r="BR710" s="5"/>
      <c r="BS710" s="5"/>
      <c r="BT710" s="5"/>
      <c r="BU710" s="5"/>
      <c r="BV710" s="5"/>
      <c r="BW710" s="5"/>
      <c r="BX710" s="5"/>
      <c r="BY710" s="5"/>
      <c r="BZ710" s="5"/>
      <c r="CA710" s="5"/>
      <c r="CB710" s="5"/>
      <c r="CC710" s="5"/>
      <c r="CD710" s="5"/>
      <c r="CE710" s="5"/>
      <c r="CF710" s="5"/>
      <c r="CG710" s="5"/>
      <c r="CH710" s="5"/>
      <c r="CI710" s="5"/>
      <c r="CJ710" s="5"/>
      <c r="CK710" s="5"/>
      <c r="CL710" s="5"/>
      <c r="CM710" s="5"/>
      <c r="CN710" s="5"/>
      <c r="CO710" s="5"/>
      <c r="CP710" s="5"/>
      <c r="CQ710" s="5"/>
      <c r="CR710" s="5"/>
      <c r="CS710" s="5"/>
      <c r="CT710" s="5"/>
      <c r="CU710" s="5"/>
      <c r="CV710" s="5"/>
    </row>
    <row r="711" spans="1:100" x14ac:dyDescent="0.2">
      <c r="A711"/>
      <c r="B711"/>
      <c r="C711"/>
      <c r="D711"/>
      <c r="E711"/>
      <c r="F711"/>
      <c r="G711"/>
      <c r="H711"/>
      <c r="I711"/>
      <c r="J711"/>
      <c r="K711"/>
      <c r="L711"/>
      <c r="M711"/>
      <c r="N711"/>
      <c r="O711"/>
      <c r="P711"/>
      <c r="Q711"/>
      <c r="R711"/>
      <c r="S711"/>
      <c r="T711"/>
      <c r="U711"/>
      <c r="V711"/>
      <c r="W711"/>
      <c r="X711"/>
      <c r="Y711"/>
      <c r="Z711"/>
      <c r="AA711"/>
      <c r="AB711"/>
      <c r="AC711"/>
      <c r="AD711"/>
      <c r="AE711"/>
      <c r="AF711"/>
      <c r="AG711"/>
      <c r="AH711"/>
      <c r="AI711"/>
      <c r="AJ711"/>
      <c r="AK711"/>
      <c r="AL711"/>
      <c r="AM711"/>
      <c r="AN711"/>
      <c r="AO711"/>
      <c r="AP711"/>
      <c r="AQ711"/>
      <c r="AR711"/>
      <c r="AS711"/>
      <c r="AT711"/>
      <c r="AU711"/>
      <c r="AV711"/>
      <c r="AW711"/>
      <c r="AX711"/>
      <c r="AY711"/>
      <c r="AZ711"/>
      <c r="BA711"/>
      <c r="BB711"/>
      <c r="BC711"/>
      <c r="BD711"/>
      <c r="BE711"/>
      <c r="BF711"/>
      <c r="BG711"/>
      <c r="BH711"/>
      <c r="BI711"/>
      <c r="BJ711"/>
      <c r="BK711"/>
      <c r="BL711"/>
      <c r="BM711"/>
      <c r="BN711"/>
      <c r="BO711"/>
      <c r="BP711"/>
      <c r="BQ711"/>
      <c r="BR711" s="4"/>
      <c r="BS711" s="4"/>
      <c r="BT711" s="4"/>
      <c r="BU711" s="4"/>
      <c r="BV711" s="4"/>
      <c r="BW711" s="4"/>
      <c r="BX711" s="4"/>
      <c r="BY711" s="4"/>
      <c r="BZ711" s="4"/>
      <c r="CA711" s="4"/>
      <c r="CB711" s="4"/>
      <c r="CC711" s="4"/>
      <c r="CD711" s="4"/>
      <c r="CE711" s="4"/>
      <c r="CF711" s="4"/>
      <c r="CG711" s="4"/>
      <c r="CH711" s="4"/>
      <c r="CI711" s="4"/>
      <c r="CJ711" s="4"/>
      <c r="CK711" s="4"/>
      <c r="CL711" s="4"/>
      <c r="CM711" s="4"/>
      <c r="CN711" s="4"/>
      <c r="CO711" s="4"/>
      <c r="CP711" s="4"/>
      <c r="CQ711" s="4"/>
      <c r="CR711" s="4"/>
      <c r="CS711" s="4"/>
      <c r="CT711" s="4"/>
      <c r="CU711" s="4"/>
      <c r="CV711" s="4"/>
    </row>
    <row r="712" spans="1:100" x14ac:dyDescent="0.2">
      <c r="A712"/>
      <c r="B712"/>
      <c r="C712"/>
      <c r="D712"/>
      <c r="E712"/>
      <c r="F712"/>
      <c r="G712"/>
      <c r="H712"/>
      <c r="I712"/>
      <c r="J712"/>
      <c r="K712"/>
      <c r="L712"/>
      <c r="M712"/>
      <c r="N712"/>
      <c r="O712"/>
      <c r="P712"/>
      <c r="Q712"/>
      <c r="R712"/>
      <c r="S712"/>
      <c r="T712"/>
      <c r="U712"/>
      <c r="V712"/>
      <c r="W712"/>
      <c r="X712"/>
      <c r="Y712"/>
      <c r="Z712"/>
      <c r="AA712"/>
      <c r="AB712"/>
      <c r="AC712"/>
      <c r="AD712"/>
      <c r="AE712"/>
      <c r="AF712"/>
      <c r="AG712"/>
      <c r="AH712"/>
      <c r="AI712"/>
      <c r="AJ712"/>
      <c r="AK712"/>
      <c r="AL712"/>
      <c r="AM712"/>
      <c r="AN712"/>
      <c r="AO712"/>
      <c r="AP712"/>
      <c r="AQ712"/>
      <c r="AR712"/>
      <c r="AS712"/>
      <c r="AT712"/>
      <c r="AU712"/>
      <c r="AV712"/>
      <c r="AW712"/>
      <c r="AX712"/>
      <c r="AY712"/>
      <c r="AZ712"/>
      <c r="BA712"/>
      <c r="BB712"/>
      <c r="BC712"/>
      <c r="BD712"/>
      <c r="BE712"/>
      <c r="BF712"/>
      <c r="BG712"/>
      <c r="BH712"/>
      <c r="BI712"/>
      <c r="BJ712"/>
      <c r="BK712"/>
      <c r="BL712"/>
      <c r="BM712"/>
      <c r="BN712"/>
      <c r="BO712"/>
      <c r="BP712"/>
      <c r="BQ712"/>
      <c r="BR712" s="11"/>
      <c r="BS712" s="11"/>
      <c r="BT712" s="11"/>
      <c r="BU712" s="11"/>
      <c r="BV712" s="11"/>
      <c r="BW712" s="11"/>
      <c r="BX712" s="11"/>
      <c r="BY712" s="11"/>
      <c r="BZ712" s="11"/>
      <c r="CA712" s="11"/>
      <c r="CB712" s="11"/>
      <c r="CC712" s="11"/>
      <c r="CD712" s="11"/>
      <c r="CE712" s="11"/>
      <c r="CF712" s="11"/>
      <c r="CG712" s="11"/>
      <c r="CH712" s="11"/>
      <c r="CI712" s="11"/>
      <c r="CJ712" s="11"/>
      <c r="CK712" s="11"/>
      <c r="CL712" s="11"/>
      <c r="CM712" s="11"/>
      <c r="CN712" s="11"/>
      <c r="CO712" s="11"/>
      <c r="CP712" s="11"/>
      <c r="CQ712" s="11"/>
      <c r="CR712" s="11"/>
      <c r="CS712" s="11"/>
      <c r="CT712" s="11"/>
      <c r="CU712" s="11"/>
      <c r="CV712" s="11"/>
    </row>
    <row r="713" spans="1:100" x14ac:dyDescent="0.2">
      <c r="A713"/>
      <c r="B713"/>
      <c r="C713"/>
      <c r="D713"/>
      <c r="E713"/>
      <c r="F713"/>
      <c r="G713"/>
      <c r="H713"/>
      <c r="I713"/>
      <c r="J713"/>
      <c r="K713"/>
      <c r="L713"/>
      <c r="M713"/>
      <c r="N713"/>
      <c r="O713"/>
      <c r="P713"/>
      <c r="Q713"/>
      <c r="R713"/>
      <c r="S713"/>
      <c r="T713"/>
      <c r="U713"/>
      <c r="V713"/>
      <c r="W713"/>
      <c r="X713"/>
      <c r="Y713"/>
      <c r="Z713"/>
      <c r="AA713"/>
      <c r="AB713"/>
      <c r="AC713"/>
      <c r="AD713"/>
      <c r="AE713"/>
      <c r="AF713"/>
      <c r="AG713"/>
      <c r="AH713"/>
      <c r="AI713"/>
      <c r="AJ713"/>
      <c r="AK713"/>
      <c r="AL713"/>
      <c r="AM713"/>
      <c r="AN713"/>
      <c r="AO713"/>
      <c r="AP713"/>
      <c r="AQ713"/>
      <c r="AR713"/>
      <c r="AS713"/>
      <c r="AT713"/>
      <c r="AU713"/>
      <c r="AV713"/>
      <c r="AW713"/>
      <c r="AX713"/>
      <c r="AY713"/>
      <c r="AZ713"/>
      <c r="BA713"/>
      <c r="BB713"/>
      <c r="BC713"/>
      <c r="BD713"/>
      <c r="BE713"/>
      <c r="BF713"/>
      <c r="BG713"/>
      <c r="BH713"/>
      <c r="BI713"/>
      <c r="BJ713"/>
      <c r="BK713"/>
      <c r="BL713"/>
      <c r="BM713"/>
      <c r="BN713"/>
      <c r="BO713"/>
      <c r="BP713"/>
      <c r="BQ713"/>
      <c r="BR713" s="6"/>
      <c r="BS713" s="6"/>
      <c r="BT713" s="6"/>
      <c r="BU713" s="6"/>
      <c r="BV713" s="6"/>
      <c r="BW713" s="6"/>
      <c r="BX713" s="6"/>
      <c r="BY713" s="6"/>
      <c r="BZ713" s="6"/>
      <c r="CA713" s="6"/>
      <c r="CB713" s="6"/>
      <c r="CC713" s="6"/>
      <c r="CD713" s="6"/>
      <c r="CE713" s="6"/>
      <c r="CF713" s="6"/>
      <c r="CG713" s="6"/>
      <c r="CH713" s="6"/>
      <c r="CI713" s="6"/>
      <c r="CJ713" s="6"/>
      <c r="CK713" s="6"/>
      <c r="CL713" s="6"/>
      <c r="CM713" s="6"/>
      <c r="CN713" s="6"/>
      <c r="CO713" s="6"/>
      <c r="CP713" s="6"/>
      <c r="CQ713" s="6"/>
      <c r="CR713" s="6"/>
      <c r="CS713" s="6"/>
      <c r="CT713" s="6"/>
      <c r="CU713" s="6"/>
      <c r="CV713" s="6"/>
    </row>
    <row r="714" spans="1:100" x14ac:dyDescent="0.2">
      <c r="A714"/>
      <c r="B714"/>
      <c r="C714"/>
      <c r="D714"/>
      <c r="E714"/>
      <c r="F714"/>
      <c r="G714"/>
      <c r="H714"/>
      <c r="I714"/>
      <c r="J714"/>
      <c r="K714"/>
      <c r="L714"/>
      <c r="M714"/>
      <c r="N714"/>
      <c r="O714"/>
      <c r="P714"/>
      <c r="Q714"/>
      <c r="R714"/>
      <c r="S714"/>
      <c r="T714"/>
      <c r="U714"/>
      <c r="V714"/>
      <c r="W714"/>
      <c r="X714"/>
      <c r="Y714"/>
      <c r="Z714"/>
      <c r="AA714"/>
      <c r="AB714"/>
      <c r="AC714"/>
      <c r="AD714"/>
      <c r="AE714"/>
      <c r="AF714"/>
      <c r="AG714"/>
      <c r="AH714"/>
      <c r="AI714"/>
      <c r="AJ714"/>
      <c r="AK714"/>
      <c r="AL714"/>
      <c r="AM714"/>
      <c r="AN714"/>
      <c r="AO714"/>
      <c r="AP714"/>
      <c r="AQ714"/>
      <c r="AR714"/>
      <c r="AS714"/>
      <c r="AT714"/>
      <c r="AU714"/>
      <c r="AV714"/>
      <c r="AW714"/>
      <c r="AX714"/>
      <c r="AY714"/>
      <c r="AZ714"/>
      <c r="BA714"/>
      <c r="BB714"/>
      <c r="BC714"/>
      <c r="BD714"/>
      <c r="BE714"/>
      <c r="BF714"/>
      <c r="BG714"/>
      <c r="BH714"/>
      <c r="BI714"/>
      <c r="BJ714"/>
      <c r="BK714"/>
      <c r="BL714"/>
      <c r="BM714"/>
      <c r="BN714"/>
      <c r="BO714"/>
      <c r="BP714"/>
      <c r="BQ714"/>
      <c r="BR714" s="10"/>
      <c r="BS714" s="10"/>
      <c r="BT714" s="10"/>
      <c r="BU714" s="10"/>
      <c r="BV714" s="10"/>
      <c r="BW714" s="10"/>
      <c r="BX714" s="10"/>
      <c r="BY714" s="10"/>
      <c r="BZ714" s="10"/>
      <c r="CA714" s="10"/>
      <c r="CB714" s="10"/>
      <c r="CC714" s="10"/>
      <c r="CD714" s="10"/>
      <c r="CE714" s="10"/>
      <c r="CF714" s="10"/>
      <c r="CG714" s="10"/>
      <c r="CH714" s="10"/>
      <c r="CI714" s="10"/>
      <c r="CJ714" s="10"/>
      <c r="CK714" s="10"/>
      <c r="CL714" s="10"/>
      <c r="CM714" s="10"/>
      <c r="CN714" s="10"/>
      <c r="CO714" s="10"/>
      <c r="CP714" s="10"/>
      <c r="CQ714" s="10"/>
      <c r="CR714" s="10"/>
      <c r="CS714" s="10"/>
      <c r="CT714" s="10"/>
      <c r="CU714" s="10"/>
      <c r="CV714" s="10"/>
    </row>
    <row r="715" spans="1:100" x14ac:dyDescent="0.2">
      <c r="A715"/>
      <c r="B715"/>
      <c r="C715"/>
      <c r="D715"/>
      <c r="E715"/>
      <c r="F715"/>
      <c r="G715"/>
      <c r="H715"/>
      <c r="I715"/>
      <c r="J715"/>
      <c r="K715"/>
      <c r="L715"/>
      <c r="M715"/>
      <c r="N715"/>
      <c r="O715"/>
      <c r="P715"/>
      <c r="Q715"/>
      <c r="R715"/>
      <c r="S715"/>
      <c r="T715"/>
      <c r="U715"/>
      <c r="V715"/>
      <c r="W715"/>
      <c r="X715"/>
      <c r="Y715"/>
      <c r="Z715"/>
      <c r="AA715"/>
      <c r="AB715"/>
      <c r="AC715"/>
      <c r="AD715"/>
      <c r="AE715"/>
      <c r="AF715"/>
      <c r="AG715"/>
      <c r="AH715"/>
      <c r="AI715"/>
      <c r="AJ715"/>
      <c r="AK715"/>
      <c r="AL715"/>
      <c r="AM715"/>
      <c r="AN715"/>
      <c r="AO715"/>
      <c r="AP715"/>
      <c r="AQ715"/>
      <c r="AR715"/>
      <c r="AS715"/>
      <c r="AT715"/>
      <c r="AU715"/>
      <c r="AV715"/>
      <c r="AW715"/>
      <c r="AX715"/>
      <c r="AY715"/>
      <c r="AZ715"/>
      <c r="BA715"/>
      <c r="BB715"/>
      <c r="BC715"/>
      <c r="BD715"/>
      <c r="BE715"/>
      <c r="BF715"/>
      <c r="BG715"/>
      <c r="BH715"/>
      <c r="BI715"/>
      <c r="BJ715"/>
      <c r="BK715"/>
      <c r="BL715"/>
      <c r="BM715"/>
      <c r="BN715"/>
      <c r="BO715"/>
      <c r="BP715"/>
      <c r="BQ715"/>
      <c r="BR715" s="9"/>
      <c r="BS715" s="9"/>
      <c r="BT715" s="9"/>
      <c r="BU715" s="9"/>
      <c r="BV715" s="9"/>
      <c r="BW715" s="9"/>
      <c r="BX715" s="9"/>
      <c r="BY715" s="9"/>
      <c r="BZ715" s="9"/>
      <c r="CA715" s="9"/>
      <c r="CB715" s="9"/>
      <c r="CC715" s="9"/>
      <c r="CD715" s="9"/>
      <c r="CE715" s="9"/>
      <c r="CF715" s="9"/>
      <c r="CG715" s="9"/>
      <c r="CH715" s="9"/>
      <c r="CI715" s="9"/>
      <c r="CJ715" s="9"/>
      <c r="CK715" s="9"/>
      <c r="CL715" s="9"/>
      <c r="CM715" s="9"/>
      <c r="CN715" s="9"/>
      <c r="CO715" s="9"/>
      <c r="CP715" s="9"/>
      <c r="CQ715" s="9"/>
      <c r="CR715" s="9"/>
      <c r="CS715" s="9"/>
      <c r="CT715" s="9"/>
      <c r="CU715" s="9"/>
      <c r="CV715" s="9"/>
    </row>
    <row r="716" spans="1:100" x14ac:dyDescent="0.2">
      <c r="A716"/>
      <c r="B716"/>
      <c r="C716"/>
      <c r="D716"/>
      <c r="E716"/>
      <c r="F716"/>
      <c r="G716"/>
      <c r="H716"/>
      <c r="I716"/>
      <c r="J716"/>
      <c r="K716"/>
      <c r="L716"/>
      <c r="M716"/>
      <c r="N716"/>
      <c r="O716"/>
      <c r="P716"/>
      <c r="Q716"/>
      <c r="R716"/>
      <c r="S716"/>
      <c r="T716"/>
      <c r="U716"/>
      <c r="V716"/>
      <c r="W716"/>
      <c r="X716"/>
      <c r="Y716"/>
      <c r="Z716"/>
      <c r="AA716"/>
      <c r="AB716"/>
      <c r="AC716"/>
      <c r="AD716"/>
      <c r="AE716"/>
      <c r="AF716"/>
      <c r="AG716"/>
      <c r="AH716"/>
      <c r="AI716"/>
      <c r="AJ716"/>
      <c r="AK716"/>
      <c r="AL716"/>
      <c r="AM716"/>
      <c r="AN716"/>
      <c r="AO716"/>
      <c r="AP716"/>
      <c r="AQ716"/>
      <c r="AR716"/>
      <c r="AS716"/>
      <c r="AT716"/>
      <c r="AU716"/>
      <c r="AV716"/>
      <c r="AW716"/>
      <c r="AX716"/>
      <c r="AY716"/>
      <c r="AZ716"/>
      <c r="BA716"/>
      <c r="BB716"/>
      <c r="BC716"/>
      <c r="BD716"/>
      <c r="BE716"/>
      <c r="BF716"/>
      <c r="BG716"/>
      <c r="BH716"/>
      <c r="BI716"/>
      <c r="BJ716"/>
      <c r="BK716"/>
      <c r="BL716"/>
      <c r="BM716"/>
      <c r="BN716"/>
      <c r="BO716"/>
      <c r="BP716"/>
      <c r="BQ716"/>
      <c r="BR716" s="8"/>
      <c r="BS716" s="8"/>
      <c r="BT716" s="8"/>
      <c r="BU716" s="8"/>
      <c r="BV716" s="8"/>
      <c r="BW716" s="8"/>
      <c r="BX716" s="8"/>
      <c r="BY716" s="8"/>
      <c r="BZ716" s="8"/>
      <c r="CA716" s="8"/>
      <c r="CB716" s="8"/>
      <c r="CC716" s="8"/>
      <c r="CD716" s="8"/>
      <c r="CE716" s="8"/>
      <c r="CF716" s="8"/>
      <c r="CG716" s="8"/>
      <c r="CH716" s="8"/>
      <c r="CI716" s="8"/>
      <c r="CJ716" s="8"/>
      <c r="CK716" s="8"/>
      <c r="CL716" s="8"/>
      <c r="CM716" s="8"/>
      <c r="CN716" s="8"/>
      <c r="CO716" s="8"/>
      <c r="CP716" s="8"/>
      <c r="CQ716" s="8"/>
      <c r="CR716" s="8"/>
      <c r="CS716" s="8"/>
      <c r="CT716" s="8"/>
      <c r="CU716" s="8"/>
      <c r="CV716" s="8"/>
    </row>
    <row r="717" spans="1:100" x14ac:dyDescent="0.2">
      <c r="A717"/>
      <c r="B717"/>
      <c r="C717"/>
      <c r="D717"/>
      <c r="E717"/>
      <c r="F717"/>
      <c r="G717"/>
      <c r="H717"/>
      <c r="I717"/>
      <c r="J717"/>
      <c r="K717"/>
      <c r="L717"/>
      <c r="M717"/>
      <c r="N717"/>
      <c r="O717"/>
      <c r="P717"/>
      <c r="Q717"/>
      <c r="R717"/>
      <c r="S717"/>
      <c r="T717"/>
      <c r="U717"/>
      <c r="V717"/>
      <c r="W717"/>
      <c r="X717"/>
      <c r="Y717"/>
      <c r="Z717"/>
      <c r="AA717"/>
      <c r="AB717"/>
      <c r="AC717"/>
      <c r="AD717"/>
      <c r="AE717"/>
      <c r="AF717"/>
      <c r="AG717"/>
      <c r="AH717"/>
      <c r="AI717"/>
      <c r="AJ717"/>
      <c r="AK717"/>
      <c r="AL717"/>
      <c r="AM717"/>
      <c r="AN717"/>
      <c r="AO717"/>
      <c r="AP717"/>
      <c r="AQ717"/>
      <c r="AR717"/>
      <c r="AS717"/>
      <c r="AT717"/>
      <c r="AU717"/>
      <c r="AV717"/>
      <c r="AW717"/>
      <c r="AX717"/>
      <c r="AY717"/>
      <c r="AZ717"/>
      <c r="BA717"/>
      <c r="BB717"/>
      <c r="BC717"/>
      <c r="BD717"/>
      <c r="BE717"/>
      <c r="BF717"/>
      <c r="BG717"/>
      <c r="BH717"/>
      <c r="BI717"/>
      <c r="BJ717"/>
      <c r="BK717"/>
      <c r="BL717"/>
      <c r="BM717"/>
      <c r="BN717"/>
      <c r="BO717"/>
      <c r="BP717"/>
      <c r="BQ717"/>
      <c r="BR717" s="3"/>
      <c r="BS717" s="3"/>
      <c r="BT717" s="3"/>
      <c r="BU717" s="3"/>
      <c r="BV717" s="3"/>
      <c r="BW717" s="3"/>
      <c r="BX717" s="3"/>
      <c r="BY717" s="3"/>
      <c r="BZ717" s="3"/>
      <c r="CA717" s="3"/>
      <c r="CB717" s="3"/>
      <c r="CC717" s="3"/>
      <c r="CD717" s="3"/>
      <c r="CE717" s="3"/>
      <c r="CF717" s="3"/>
      <c r="CG717" s="3"/>
      <c r="CH717" s="3"/>
      <c r="CI717" s="3"/>
      <c r="CJ717" s="3"/>
      <c r="CK717" s="3"/>
      <c r="CL717" s="3"/>
      <c r="CM717" s="3"/>
      <c r="CN717" s="3"/>
      <c r="CO717" s="3"/>
      <c r="CP717" s="3"/>
      <c r="CQ717" s="3"/>
      <c r="CR717" s="3"/>
      <c r="CS717" s="3"/>
      <c r="CT717" s="3"/>
      <c r="CU717" s="3"/>
      <c r="CV717" s="3"/>
    </row>
    <row r="718" spans="1:100" x14ac:dyDescent="0.2">
      <c r="A718"/>
      <c r="B718"/>
      <c r="C718"/>
      <c r="D718"/>
      <c r="E718"/>
      <c r="F718"/>
      <c r="G718"/>
      <c r="H718"/>
      <c r="I718"/>
      <c r="J718"/>
      <c r="K718"/>
      <c r="L718"/>
      <c r="M718"/>
      <c r="N718"/>
      <c r="O718"/>
      <c r="P718"/>
      <c r="Q718"/>
      <c r="R718"/>
      <c r="S718"/>
      <c r="T718"/>
      <c r="U718"/>
      <c r="V718"/>
      <c r="W718"/>
      <c r="X718"/>
      <c r="Y718"/>
      <c r="Z718"/>
      <c r="AA718"/>
      <c r="AB718"/>
      <c r="AC718"/>
      <c r="AD718"/>
      <c r="AE718"/>
      <c r="AF718"/>
      <c r="AG718"/>
      <c r="AH718"/>
      <c r="AI718"/>
      <c r="AJ718"/>
      <c r="AK718"/>
      <c r="AL718"/>
      <c r="AM718"/>
      <c r="AN718"/>
      <c r="AO718"/>
      <c r="AP718"/>
      <c r="AQ718"/>
      <c r="AR718"/>
      <c r="AS718"/>
      <c r="AT718"/>
      <c r="AU718"/>
      <c r="AV718"/>
      <c r="AW718"/>
      <c r="AX718"/>
      <c r="AY718"/>
      <c r="AZ718"/>
      <c r="BA718"/>
      <c r="BB718"/>
      <c r="BC718"/>
      <c r="BD718"/>
      <c r="BE718"/>
      <c r="BF718"/>
      <c r="BG718"/>
      <c r="BH718"/>
      <c r="BI718"/>
      <c r="BJ718"/>
      <c r="BK718"/>
      <c r="BL718"/>
      <c r="BM718"/>
      <c r="BN718"/>
      <c r="BO718"/>
      <c r="BP718"/>
      <c r="BQ718"/>
      <c r="BR718" s="12"/>
      <c r="BS718" s="12"/>
      <c r="BT718" s="12"/>
      <c r="BU718" s="12"/>
      <c r="BV718" s="12"/>
      <c r="BW718" s="12"/>
      <c r="BX718" s="12"/>
      <c r="BY718" s="12"/>
      <c r="BZ718" s="12"/>
      <c r="CA718" s="12"/>
      <c r="CB718" s="12"/>
      <c r="CC718" s="12"/>
      <c r="CD718" s="12"/>
      <c r="CE718" s="12"/>
      <c r="CF718" s="12"/>
      <c r="CG718" s="12"/>
      <c r="CH718" s="12"/>
      <c r="CI718" s="12"/>
      <c r="CJ718" s="12"/>
      <c r="CK718" s="12"/>
      <c r="CL718" s="12"/>
      <c r="CM718" s="12"/>
      <c r="CN718" s="12"/>
      <c r="CO718" s="12"/>
      <c r="CP718" s="12"/>
      <c r="CQ718" s="12"/>
      <c r="CR718" s="12"/>
      <c r="CS718" s="12"/>
      <c r="CT718" s="12"/>
      <c r="CU718" s="12"/>
      <c r="CV718" s="12"/>
    </row>
    <row r="719" spans="1:100" x14ac:dyDescent="0.2">
      <c r="A719"/>
      <c r="B719"/>
      <c r="C719"/>
      <c r="D719"/>
      <c r="E719"/>
      <c r="F719"/>
      <c r="G719"/>
      <c r="H719"/>
      <c r="I719"/>
      <c r="J719"/>
      <c r="K719"/>
      <c r="L719"/>
      <c r="M719"/>
      <c r="N719"/>
      <c r="O719"/>
      <c r="P719"/>
      <c r="Q719"/>
      <c r="R719"/>
      <c r="S719"/>
      <c r="T719"/>
      <c r="U719"/>
      <c r="V719"/>
      <c r="W719"/>
      <c r="X719"/>
      <c r="Y719"/>
      <c r="Z719"/>
      <c r="AA719"/>
      <c r="AB719"/>
      <c r="AC719"/>
      <c r="AD719"/>
      <c r="AE719"/>
      <c r="AF719"/>
      <c r="AG719"/>
      <c r="AH719"/>
      <c r="AI719"/>
      <c r="AJ719"/>
      <c r="AK719"/>
      <c r="AL719"/>
      <c r="AM719"/>
      <c r="AN719"/>
      <c r="AO719"/>
      <c r="AP719"/>
      <c r="AQ719"/>
      <c r="AR719"/>
      <c r="AS719"/>
      <c r="AT719"/>
      <c r="AU719"/>
      <c r="AV719"/>
      <c r="AW719"/>
      <c r="AX719"/>
      <c r="AY719"/>
      <c r="AZ719"/>
      <c r="BA719"/>
      <c r="BB719"/>
      <c r="BC719"/>
      <c r="BD719"/>
      <c r="BE719"/>
      <c r="BF719"/>
      <c r="BG719"/>
      <c r="BH719"/>
      <c r="BI719"/>
      <c r="BJ719"/>
      <c r="BK719"/>
      <c r="BL719"/>
      <c r="BM719"/>
      <c r="BN719"/>
      <c r="BO719"/>
      <c r="BP719"/>
      <c r="BQ719"/>
      <c r="BR719" s="7"/>
      <c r="BS719" s="7"/>
      <c r="BT719" s="7"/>
      <c r="BU719" s="7"/>
      <c r="BV719" s="7"/>
      <c r="BW719" s="7"/>
      <c r="BX719" s="7"/>
      <c r="BY719" s="7"/>
      <c r="BZ719" s="7"/>
      <c r="CA719" s="7"/>
      <c r="CB719" s="7"/>
      <c r="CC719" s="7"/>
      <c r="CD719" s="7"/>
      <c r="CE719" s="7"/>
      <c r="CF719" s="7"/>
      <c r="CG719" s="7"/>
      <c r="CH719" s="7"/>
      <c r="CI719" s="7"/>
      <c r="CJ719" s="7"/>
      <c r="CK719" s="7"/>
      <c r="CL719" s="7"/>
      <c r="CM719" s="7"/>
      <c r="CN719" s="7"/>
      <c r="CO719" s="7"/>
      <c r="CP719" s="7"/>
      <c r="CQ719" s="7"/>
      <c r="CR719" s="7"/>
      <c r="CS719" s="7"/>
      <c r="CT719" s="7"/>
      <c r="CU719" s="7"/>
      <c r="CV719" s="7"/>
    </row>
    <row r="720" spans="1:100" ht="15.75" thickBot="1" x14ac:dyDescent="0.25">
      <c r="A720"/>
      <c r="B720"/>
      <c r="C720"/>
      <c r="D720"/>
      <c r="E720"/>
      <c r="F720"/>
      <c r="G720"/>
      <c r="H720"/>
      <c r="I720"/>
      <c r="J720"/>
      <c r="K720"/>
      <c r="L720"/>
      <c r="M720"/>
      <c r="N720"/>
      <c r="O720"/>
      <c r="P720"/>
      <c r="Q720"/>
      <c r="R720"/>
      <c r="S720"/>
      <c r="T720"/>
      <c r="U720"/>
      <c r="V720"/>
      <c r="W720"/>
      <c r="X720"/>
      <c r="Y720"/>
      <c r="Z720"/>
      <c r="AA720"/>
      <c r="AB720"/>
      <c r="AC720"/>
      <c r="AD720"/>
      <c r="AE720"/>
      <c r="AF720"/>
      <c r="AG720"/>
      <c r="AH720"/>
      <c r="AI720"/>
      <c r="AJ720"/>
      <c r="AK720"/>
      <c r="AL720"/>
      <c r="AM720"/>
      <c r="AN720"/>
      <c r="AO720"/>
      <c r="AP720"/>
      <c r="AQ720"/>
      <c r="AR720"/>
      <c r="AS720"/>
      <c r="AT720"/>
      <c r="AU720"/>
      <c r="AV720"/>
      <c r="AW720"/>
      <c r="AX720"/>
      <c r="AY720"/>
      <c r="AZ720"/>
      <c r="BA720"/>
      <c r="BB720"/>
      <c r="BC720"/>
      <c r="BD720"/>
      <c r="BE720"/>
      <c r="BF720"/>
      <c r="BG720"/>
      <c r="BH720"/>
      <c r="BI720"/>
      <c r="BJ720"/>
      <c r="BK720"/>
      <c r="BL720"/>
      <c r="BM720"/>
      <c r="BN720"/>
      <c r="BO720"/>
      <c r="BP720"/>
      <c r="BQ720"/>
      <c r="BR720" s="5"/>
      <c r="BS720" s="5"/>
      <c r="BT720" s="5"/>
      <c r="BU720" s="5"/>
      <c r="BV720" s="5"/>
      <c r="BW720" s="5"/>
      <c r="BX720" s="5"/>
      <c r="BY720" s="5"/>
      <c r="BZ720" s="5"/>
      <c r="CA720" s="5"/>
      <c r="CB720" s="5"/>
      <c r="CC720" s="5"/>
      <c r="CD720" s="5"/>
      <c r="CE720" s="5"/>
      <c r="CF720" s="5"/>
      <c r="CG720" s="5"/>
      <c r="CH720" s="5"/>
      <c r="CI720" s="5"/>
      <c r="CJ720" s="5"/>
      <c r="CK720" s="5"/>
      <c r="CL720" s="5"/>
      <c r="CM720" s="5"/>
      <c r="CN720" s="5"/>
      <c r="CO720" s="5"/>
      <c r="CP720" s="5"/>
      <c r="CQ720" s="5"/>
      <c r="CR720" s="5"/>
      <c r="CS720" s="5"/>
      <c r="CT720" s="5"/>
      <c r="CU720" s="5"/>
      <c r="CV720" s="5"/>
    </row>
    <row r="721" spans="1:100" x14ac:dyDescent="0.2">
      <c r="A721"/>
      <c r="B721"/>
      <c r="C721"/>
      <c r="D721"/>
      <c r="E721"/>
      <c r="F721"/>
      <c r="G721"/>
      <c r="H721"/>
      <c r="I721"/>
      <c r="J721"/>
      <c r="K721"/>
      <c r="L721"/>
      <c r="M721"/>
      <c r="N721"/>
      <c r="O721"/>
      <c r="P721"/>
      <c r="Q721"/>
      <c r="R721"/>
      <c r="S721"/>
      <c r="T721"/>
      <c r="U721"/>
      <c r="V721"/>
      <c r="W721"/>
      <c r="X721"/>
      <c r="Y721"/>
      <c r="Z721"/>
      <c r="AA721"/>
      <c r="AB721"/>
      <c r="AC721"/>
      <c r="AD721"/>
      <c r="AE721"/>
      <c r="AF721"/>
      <c r="AG721"/>
      <c r="AH721"/>
      <c r="AI721"/>
      <c r="AJ721"/>
      <c r="AK721"/>
      <c r="AL721"/>
      <c r="AM721"/>
      <c r="AN721"/>
      <c r="AO721"/>
      <c r="AP721"/>
      <c r="AQ721"/>
      <c r="AR721"/>
      <c r="AS721"/>
      <c r="AT721"/>
      <c r="AU721"/>
      <c r="AV721"/>
      <c r="AW721"/>
      <c r="AX721"/>
      <c r="AY721"/>
      <c r="AZ721"/>
      <c r="BA721"/>
      <c r="BB721"/>
      <c r="BC721"/>
      <c r="BD721"/>
      <c r="BE721"/>
      <c r="BF721"/>
      <c r="BG721"/>
      <c r="BH721"/>
      <c r="BI721"/>
      <c r="BJ721"/>
      <c r="BK721"/>
      <c r="BL721"/>
      <c r="BM721"/>
      <c r="BN721"/>
      <c r="BO721"/>
      <c r="BP721"/>
      <c r="BQ721"/>
      <c r="BR721" s="4"/>
      <c r="BS721" s="4"/>
      <c r="BT721" s="4"/>
      <c r="BU721" s="4"/>
      <c r="BV721" s="4"/>
      <c r="BW721" s="4"/>
      <c r="BX721" s="4"/>
      <c r="BY721" s="4"/>
      <c r="BZ721" s="4"/>
      <c r="CA721" s="4"/>
      <c r="CB721" s="4"/>
      <c r="CC721" s="4"/>
      <c r="CD721" s="4"/>
      <c r="CE721" s="4"/>
      <c r="CF721" s="4"/>
      <c r="CG721" s="4"/>
      <c r="CH721" s="4"/>
      <c r="CI721" s="4"/>
      <c r="CJ721" s="4"/>
      <c r="CK721" s="4"/>
      <c r="CL721" s="4"/>
      <c r="CM721" s="4"/>
      <c r="CN721" s="4"/>
      <c r="CO721" s="4"/>
      <c r="CP721" s="4"/>
      <c r="CQ721" s="4"/>
      <c r="CR721" s="4"/>
      <c r="CS721" s="4"/>
      <c r="CT721" s="4"/>
      <c r="CU721" s="4"/>
      <c r="CV721" s="4"/>
    </row>
    <row r="722" spans="1:100" x14ac:dyDescent="0.2">
      <c r="A722"/>
      <c r="B722"/>
      <c r="C722"/>
      <c r="D722"/>
      <c r="E722"/>
      <c r="F722"/>
      <c r="G722"/>
      <c r="H722"/>
      <c r="I722"/>
      <c r="J722"/>
      <c r="K722"/>
      <c r="L722"/>
      <c r="M722"/>
      <c r="N722"/>
      <c r="O722"/>
      <c r="P722"/>
      <c r="Q722"/>
      <c r="R722"/>
      <c r="S722"/>
      <c r="T722"/>
      <c r="U722"/>
      <c r="V722"/>
      <c r="W722"/>
      <c r="X722"/>
      <c r="Y722"/>
      <c r="Z722"/>
      <c r="AA722"/>
      <c r="AB722"/>
      <c r="AC722"/>
      <c r="AD722"/>
      <c r="AE722"/>
      <c r="AF722"/>
      <c r="AG722"/>
      <c r="AH722"/>
      <c r="AI722"/>
      <c r="AJ722"/>
      <c r="AK722"/>
      <c r="AL722"/>
      <c r="AM722"/>
      <c r="AN722"/>
      <c r="AO722"/>
      <c r="AP722"/>
      <c r="AQ722"/>
      <c r="AR722"/>
      <c r="AS722"/>
      <c r="AT722"/>
      <c r="AU722"/>
      <c r="AV722"/>
      <c r="AW722"/>
      <c r="AX722"/>
      <c r="AY722"/>
      <c r="AZ722"/>
      <c r="BA722"/>
      <c r="BB722"/>
      <c r="BC722"/>
      <c r="BD722"/>
      <c r="BE722"/>
      <c r="BF722"/>
      <c r="BG722"/>
      <c r="BH722"/>
      <c r="BI722"/>
      <c r="BJ722"/>
      <c r="BK722"/>
      <c r="BL722"/>
      <c r="BM722"/>
      <c r="BN722"/>
      <c r="BO722"/>
      <c r="BP722"/>
      <c r="BQ722"/>
      <c r="BR722" s="11"/>
      <c r="BS722" s="11"/>
      <c r="BT722" s="11"/>
      <c r="BU722" s="11"/>
      <c r="BV722" s="11"/>
      <c r="BW722" s="11"/>
      <c r="BX722" s="11"/>
      <c r="BY722" s="11"/>
      <c r="BZ722" s="11"/>
      <c r="CA722" s="11"/>
      <c r="CB722" s="11"/>
      <c r="CC722" s="11"/>
      <c r="CD722" s="11"/>
      <c r="CE722" s="11"/>
      <c r="CF722" s="11"/>
      <c r="CG722" s="11"/>
      <c r="CH722" s="11"/>
      <c r="CI722" s="11"/>
      <c r="CJ722" s="11"/>
      <c r="CK722" s="11"/>
      <c r="CL722" s="11"/>
      <c r="CM722" s="11"/>
      <c r="CN722" s="11"/>
      <c r="CO722" s="11"/>
      <c r="CP722" s="11"/>
      <c r="CQ722" s="11"/>
      <c r="CR722" s="11"/>
      <c r="CS722" s="11"/>
      <c r="CT722" s="11"/>
      <c r="CU722" s="11"/>
      <c r="CV722" s="11"/>
    </row>
    <row r="723" spans="1:100" x14ac:dyDescent="0.2">
      <c r="A723"/>
      <c r="B723"/>
      <c r="C723"/>
      <c r="D723"/>
      <c r="E723"/>
      <c r="F723"/>
      <c r="G723"/>
      <c r="H723"/>
      <c r="I723"/>
      <c r="J723"/>
      <c r="K723"/>
      <c r="L723"/>
      <c r="M723"/>
      <c r="N723"/>
      <c r="O723"/>
      <c r="P723"/>
      <c r="Q723"/>
      <c r="R723"/>
      <c r="S723"/>
      <c r="T723"/>
      <c r="U723"/>
      <c r="V723"/>
      <c r="W723"/>
      <c r="X723"/>
      <c r="Y723"/>
      <c r="Z723"/>
      <c r="AA723"/>
      <c r="AB723"/>
      <c r="AC723"/>
      <c r="AD723"/>
      <c r="AE723"/>
      <c r="AF723"/>
      <c r="AG723"/>
      <c r="AH723"/>
      <c r="AI723"/>
      <c r="AJ723"/>
      <c r="AK723"/>
      <c r="AL723"/>
      <c r="AM723"/>
      <c r="AN723"/>
      <c r="AO723"/>
      <c r="AP723"/>
      <c r="AQ723"/>
      <c r="AR723"/>
      <c r="AS723"/>
      <c r="AT723"/>
      <c r="AU723"/>
      <c r="AV723"/>
      <c r="AW723"/>
      <c r="AX723"/>
      <c r="AY723"/>
      <c r="AZ723"/>
      <c r="BA723"/>
      <c r="BB723"/>
      <c r="BC723"/>
      <c r="BD723"/>
      <c r="BE723"/>
      <c r="BF723"/>
      <c r="BG723"/>
      <c r="BH723"/>
      <c r="BI723"/>
      <c r="BJ723"/>
      <c r="BK723"/>
      <c r="BL723"/>
      <c r="BM723"/>
      <c r="BN723"/>
      <c r="BO723"/>
      <c r="BP723"/>
      <c r="BQ723"/>
      <c r="BR723" s="6"/>
      <c r="BS723" s="6"/>
      <c r="BT723" s="6"/>
      <c r="BU723" s="6"/>
      <c r="BV723" s="6"/>
      <c r="BW723" s="6"/>
      <c r="BX723" s="6"/>
      <c r="BY723" s="6"/>
      <c r="BZ723" s="6"/>
      <c r="CA723" s="6"/>
      <c r="CB723" s="6"/>
      <c r="CC723" s="6"/>
      <c r="CD723" s="6"/>
      <c r="CE723" s="6"/>
      <c r="CF723" s="6"/>
      <c r="CG723" s="6"/>
      <c r="CH723" s="6"/>
      <c r="CI723" s="6"/>
      <c r="CJ723" s="6"/>
      <c r="CK723" s="6"/>
      <c r="CL723" s="6"/>
      <c r="CM723" s="6"/>
      <c r="CN723" s="6"/>
      <c r="CO723" s="6"/>
      <c r="CP723" s="6"/>
      <c r="CQ723" s="6"/>
      <c r="CR723" s="6"/>
      <c r="CS723" s="6"/>
      <c r="CT723" s="6"/>
      <c r="CU723" s="6"/>
      <c r="CV723" s="6"/>
    </row>
    <row r="724" spans="1:100" x14ac:dyDescent="0.2">
      <c r="A724"/>
      <c r="B724"/>
      <c r="C724"/>
      <c r="D724"/>
      <c r="E724"/>
      <c r="F724"/>
      <c r="G724"/>
      <c r="H724"/>
      <c r="I724"/>
      <c r="J724"/>
      <c r="K724"/>
      <c r="L724"/>
      <c r="M724"/>
      <c r="N724"/>
      <c r="O724"/>
      <c r="P724"/>
      <c r="Q724"/>
      <c r="R724"/>
      <c r="S724"/>
      <c r="T724"/>
      <c r="U724"/>
      <c r="V724"/>
      <c r="W724"/>
      <c r="X724"/>
      <c r="Y724"/>
      <c r="Z724"/>
      <c r="AA724"/>
      <c r="AB724"/>
      <c r="AC724"/>
      <c r="AD724"/>
      <c r="AE724"/>
      <c r="AF724"/>
      <c r="AG724"/>
      <c r="AH724"/>
      <c r="AI724"/>
      <c r="AJ724"/>
      <c r="AK724"/>
      <c r="AL724"/>
      <c r="AM724"/>
      <c r="AN724"/>
      <c r="AO724"/>
      <c r="AP724"/>
      <c r="AQ724"/>
      <c r="AR724"/>
      <c r="AS724"/>
      <c r="AT724"/>
      <c r="AU724"/>
      <c r="AV724"/>
      <c r="AW724"/>
      <c r="AX724"/>
      <c r="AY724"/>
      <c r="AZ724"/>
      <c r="BA724"/>
      <c r="BB724"/>
      <c r="BC724"/>
      <c r="BD724"/>
      <c r="BE724"/>
      <c r="BF724"/>
      <c r="BG724"/>
      <c r="BH724"/>
      <c r="BI724"/>
      <c r="BJ724"/>
      <c r="BK724"/>
      <c r="BL724"/>
      <c r="BM724"/>
      <c r="BN724"/>
      <c r="BO724"/>
      <c r="BP724"/>
      <c r="BQ724"/>
      <c r="BR724" s="10"/>
      <c r="BS724" s="10"/>
      <c r="BT724" s="10"/>
      <c r="BU724" s="10"/>
      <c r="BV724" s="10"/>
      <c r="BW724" s="10"/>
      <c r="BX724" s="10"/>
      <c r="BY724" s="10"/>
      <c r="BZ724" s="10"/>
      <c r="CA724" s="10"/>
      <c r="CB724" s="10"/>
      <c r="CC724" s="10"/>
      <c r="CD724" s="10"/>
      <c r="CE724" s="10"/>
      <c r="CF724" s="10"/>
      <c r="CG724" s="10"/>
      <c r="CH724" s="10"/>
      <c r="CI724" s="10"/>
      <c r="CJ724" s="10"/>
      <c r="CK724" s="10"/>
      <c r="CL724" s="10"/>
      <c r="CM724" s="10"/>
      <c r="CN724" s="10"/>
      <c r="CO724" s="10"/>
      <c r="CP724" s="10"/>
      <c r="CQ724" s="10"/>
      <c r="CR724" s="10"/>
      <c r="CS724" s="10"/>
      <c r="CT724" s="10"/>
      <c r="CU724" s="10"/>
      <c r="CV724" s="10"/>
    </row>
    <row r="725" spans="1:100" x14ac:dyDescent="0.2">
      <c r="A725"/>
      <c r="B725"/>
      <c r="C725"/>
      <c r="D725"/>
      <c r="E725"/>
      <c r="F725"/>
      <c r="G725"/>
      <c r="H725"/>
      <c r="I725"/>
      <c r="J725"/>
      <c r="K725"/>
      <c r="L725"/>
      <c r="M725"/>
      <c r="N725"/>
      <c r="O725"/>
      <c r="P725"/>
      <c r="Q725"/>
      <c r="R725"/>
      <c r="S725"/>
      <c r="T725"/>
      <c r="U725"/>
      <c r="V725"/>
      <c r="W725"/>
      <c r="X725"/>
      <c r="Y725"/>
      <c r="Z725"/>
      <c r="AA725"/>
      <c r="AB725"/>
      <c r="AC725"/>
      <c r="AD725"/>
      <c r="AE725"/>
      <c r="AF725"/>
      <c r="AG725"/>
      <c r="AH725"/>
      <c r="AI725"/>
      <c r="AJ725"/>
      <c r="AK725"/>
      <c r="AL725"/>
      <c r="AM725"/>
      <c r="AN725"/>
      <c r="AO725"/>
      <c r="AP725"/>
      <c r="AQ725"/>
      <c r="AR725"/>
      <c r="AS725"/>
      <c r="AT725"/>
      <c r="AU725"/>
      <c r="AV725"/>
      <c r="AW725"/>
      <c r="AX725"/>
      <c r="AY725"/>
      <c r="AZ725"/>
      <c r="BA725"/>
      <c r="BB725"/>
      <c r="BC725"/>
      <c r="BD725"/>
      <c r="BE725"/>
      <c r="BF725"/>
      <c r="BG725"/>
      <c r="BH725"/>
      <c r="BI725"/>
      <c r="BJ725"/>
      <c r="BK725"/>
      <c r="BL725"/>
      <c r="BM725"/>
      <c r="BN725"/>
      <c r="BO725"/>
      <c r="BP725"/>
      <c r="BQ725"/>
      <c r="BR725" s="9"/>
      <c r="BS725" s="9"/>
      <c r="BT725" s="9"/>
      <c r="BU725" s="9"/>
      <c r="BV725" s="9"/>
      <c r="BW725" s="9"/>
      <c r="BX725" s="9"/>
      <c r="BY725" s="9"/>
      <c r="BZ725" s="9"/>
      <c r="CA725" s="9"/>
      <c r="CB725" s="9"/>
      <c r="CC725" s="9"/>
      <c r="CD725" s="9"/>
      <c r="CE725" s="9"/>
      <c r="CF725" s="9"/>
      <c r="CG725" s="9"/>
      <c r="CH725" s="9"/>
      <c r="CI725" s="9"/>
      <c r="CJ725" s="9"/>
      <c r="CK725" s="9"/>
      <c r="CL725" s="9"/>
      <c r="CM725" s="9"/>
      <c r="CN725" s="9"/>
      <c r="CO725" s="9"/>
      <c r="CP725" s="9"/>
      <c r="CQ725" s="9"/>
      <c r="CR725" s="9"/>
      <c r="CS725" s="9"/>
      <c r="CT725" s="9"/>
      <c r="CU725" s="9"/>
      <c r="CV725" s="9"/>
    </row>
    <row r="726" spans="1:100" x14ac:dyDescent="0.2">
      <c r="A726"/>
      <c r="B726"/>
      <c r="C726"/>
      <c r="D726"/>
      <c r="E726"/>
      <c r="F726"/>
      <c r="G726"/>
      <c r="H726"/>
      <c r="I726"/>
      <c r="J726"/>
      <c r="K726"/>
      <c r="L726"/>
      <c r="M726"/>
      <c r="N726"/>
      <c r="O726"/>
      <c r="P726"/>
      <c r="Q726"/>
      <c r="R726"/>
      <c r="S726"/>
      <c r="T726"/>
      <c r="U726"/>
      <c r="V726"/>
      <c r="W726"/>
      <c r="X726"/>
      <c r="Y726"/>
      <c r="Z726"/>
      <c r="AA726"/>
      <c r="AB726"/>
      <c r="AC726"/>
      <c r="AD726"/>
      <c r="AE726"/>
      <c r="AF726"/>
      <c r="AG726"/>
      <c r="AH726"/>
      <c r="AI726"/>
      <c r="AJ726"/>
      <c r="AK726"/>
      <c r="AL726"/>
      <c r="AM726"/>
      <c r="AN726"/>
      <c r="AO726"/>
      <c r="AP726"/>
      <c r="AQ726"/>
      <c r="AR726"/>
      <c r="AS726"/>
      <c r="AT726"/>
      <c r="AU726"/>
      <c r="AV726"/>
      <c r="AW726"/>
      <c r="AX726"/>
      <c r="AY726"/>
      <c r="AZ726"/>
      <c r="BA726"/>
      <c r="BB726"/>
      <c r="BC726"/>
      <c r="BD726"/>
      <c r="BE726"/>
      <c r="BF726"/>
      <c r="BG726"/>
      <c r="BH726"/>
      <c r="BI726"/>
      <c r="BJ726"/>
      <c r="BK726"/>
      <c r="BL726"/>
      <c r="BM726"/>
      <c r="BN726"/>
      <c r="BO726"/>
      <c r="BP726"/>
      <c r="BQ726"/>
      <c r="BR726" s="8"/>
      <c r="BS726" s="8"/>
      <c r="BT726" s="8"/>
      <c r="BU726" s="8"/>
      <c r="BV726" s="8"/>
      <c r="BW726" s="8"/>
      <c r="BX726" s="8"/>
      <c r="BY726" s="8"/>
      <c r="BZ726" s="8"/>
      <c r="CA726" s="8"/>
      <c r="CB726" s="8"/>
      <c r="CC726" s="8"/>
      <c r="CD726" s="8"/>
      <c r="CE726" s="8"/>
      <c r="CF726" s="8"/>
      <c r="CG726" s="8"/>
      <c r="CH726" s="8"/>
      <c r="CI726" s="8"/>
      <c r="CJ726" s="8"/>
      <c r="CK726" s="8"/>
      <c r="CL726" s="8"/>
      <c r="CM726" s="8"/>
      <c r="CN726" s="8"/>
      <c r="CO726" s="8"/>
      <c r="CP726" s="8"/>
      <c r="CQ726" s="8"/>
      <c r="CR726" s="8"/>
      <c r="CS726" s="8"/>
      <c r="CT726" s="8"/>
      <c r="CU726" s="8"/>
      <c r="CV726" s="8"/>
    </row>
    <row r="727" spans="1:100" x14ac:dyDescent="0.2">
      <c r="A727"/>
      <c r="B727"/>
      <c r="C727"/>
      <c r="D727"/>
      <c r="E727"/>
      <c r="F727"/>
      <c r="G727"/>
      <c r="H727"/>
      <c r="I727"/>
      <c r="J727"/>
      <c r="K727"/>
      <c r="L727"/>
      <c r="M727"/>
      <c r="N727"/>
      <c r="O727"/>
      <c r="P727"/>
      <c r="Q727"/>
      <c r="R727"/>
      <c r="S727"/>
      <c r="T727"/>
      <c r="U727"/>
      <c r="V727"/>
      <c r="W727"/>
      <c r="X727"/>
      <c r="Y727"/>
      <c r="Z727"/>
      <c r="AA727"/>
      <c r="AB727"/>
      <c r="AC727"/>
      <c r="AD727"/>
      <c r="AE727"/>
      <c r="AF727"/>
      <c r="AG727"/>
      <c r="AH727"/>
      <c r="AI727"/>
      <c r="AJ727"/>
      <c r="AK727"/>
      <c r="AL727"/>
      <c r="AM727"/>
      <c r="AN727"/>
      <c r="AO727"/>
      <c r="AP727"/>
      <c r="AQ727"/>
      <c r="AR727"/>
      <c r="AS727"/>
      <c r="AT727"/>
      <c r="AU727"/>
      <c r="AV727"/>
      <c r="AW727"/>
      <c r="AX727"/>
      <c r="AY727"/>
      <c r="AZ727"/>
      <c r="BA727"/>
      <c r="BB727"/>
      <c r="BC727"/>
      <c r="BD727"/>
      <c r="BE727"/>
      <c r="BF727"/>
      <c r="BG727"/>
      <c r="BH727"/>
      <c r="BI727"/>
      <c r="BJ727"/>
      <c r="BK727"/>
      <c r="BL727"/>
      <c r="BM727"/>
      <c r="BN727"/>
      <c r="BO727"/>
      <c r="BP727"/>
      <c r="BQ727"/>
      <c r="BR727" s="3"/>
      <c r="BS727" s="3"/>
      <c r="BT727" s="3"/>
      <c r="BU727" s="3"/>
      <c r="BV727" s="3"/>
      <c r="BW727" s="3"/>
      <c r="BX727" s="3"/>
      <c r="BY727" s="3"/>
      <c r="BZ727" s="3"/>
      <c r="CA727" s="3"/>
      <c r="CB727" s="3"/>
      <c r="CC727" s="3"/>
      <c r="CD727" s="3"/>
      <c r="CE727" s="3"/>
      <c r="CF727" s="3"/>
      <c r="CG727" s="3"/>
      <c r="CH727" s="3"/>
      <c r="CI727" s="3"/>
      <c r="CJ727" s="3"/>
      <c r="CK727" s="3"/>
      <c r="CL727" s="3"/>
      <c r="CM727" s="3"/>
      <c r="CN727" s="3"/>
      <c r="CO727" s="3"/>
      <c r="CP727" s="3"/>
      <c r="CQ727" s="3"/>
      <c r="CR727" s="3"/>
      <c r="CS727" s="3"/>
      <c r="CT727" s="3"/>
      <c r="CU727" s="3"/>
      <c r="CV727" s="3"/>
    </row>
    <row r="728" spans="1:100" x14ac:dyDescent="0.2">
      <c r="A728"/>
      <c r="B728"/>
      <c r="C728"/>
      <c r="D728"/>
      <c r="E728"/>
      <c r="F728"/>
      <c r="G728"/>
      <c r="H728"/>
      <c r="I728"/>
      <c r="J728"/>
      <c r="K728"/>
      <c r="L728"/>
      <c r="M728"/>
      <c r="N728"/>
      <c r="O728"/>
      <c r="P728"/>
      <c r="Q728"/>
      <c r="R728"/>
      <c r="S728"/>
      <c r="T728"/>
      <c r="U728"/>
      <c r="V728"/>
      <c r="W728"/>
      <c r="X728"/>
      <c r="Y728"/>
      <c r="Z728"/>
      <c r="AA728"/>
      <c r="AB728"/>
      <c r="AC728"/>
      <c r="AD728"/>
      <c r="AE728"/>
      <c r="AF728"/>
      <c r="AG728"/>
      <c r="AH728"/>
      <c r="AI728"/>
      <c r="AJ728"/>
      <c r="AK728"/>
      <c r="AL728"/>
      <c r="AM728"/>
      <c r="AN728"/>
      <c r="AO728"/>
      <c r="AP728"/>
      <c r="AQ728"/>
      <c r="AR728"/>
      <c r="AS728"/>
      <c r="AT728"/>
      <c r="AU728"/>
      <c r="AV728"/>
      <c r="AW728"/>
      <c r="AX728"/>
      <c r="AY728"/>
      <c r="AZ728"/>
      <c r="BA728"/>
      <c r="BB728"/>
      <c r="BC728"/>
      <c r="BD728"/>
      <c r="BE728"/>
      <c r="BF728"/>
      <c r="BG728"/>
      <c r="BH728"/>
      <c r="BI728"/>
      <c r="BJ728"/>
      <c r="BK728"/>
      <c r="BL728"/>
      <c r="BM728"/>
      <c r="BN728"/>
      <c r="BO728"/>
      <c r="BP728"/>
      <c r="BQ728"/>
      <c r="BR728" s="12"/>
      <c r="BS728" s="12"/>
      <c r="BT728" s="12"/>
      <c r="BU728" s="12"/>
      <c r="BV728" s="12"/>
      <c r="BW728" s="12"/>
      <c r="BX728" s="12"/>
      <c r="BY728" s="12"/>
      <c r="BZ728" s="12"/>
      <c r="CA728" s="12"/>
      <c r="CB728" s="12"/>
      <c r="CC728" s="12"/>
      <c r="CD728" s="12"/>
      <c r="CE728" s="12"/>
      <c r="CF728" s="12"/>
      <c r="CG728" s="12"/>
      <c r="CH728" s="12"/>
      <c r="CI728" s="12"/>
      <c r="CJ728" s="12"/>
      <c r="CK728" s="12"/>
      <c r="CL728" s="12"/>
      <c r="CM728" s="12"/>
      <c r="CN728" s="12"/>
      <c r="CO728" s="12"/>
      <c r="CP728" s="12"/>
      <c r="CQ728" s="12"/>
      <c r="CR728" s="12"/>
      <c r="CS728" s="12"/>
      <c r="CT728" s="12"/>
      <c r="CU728" s="12"/>
      <c r="CV728" s="12"/>
    </row>
    <row r="729" spans="1:100" x14ac:dyDescent="0.2">
      <c r="A729"/>
      <c r="B729"/>
      <c r="C729"/>
      <c r="D729"/>
      <c r="E729"/>
      <c r="F729"/>
      <c r="G729"/>
      <c r="H729"/>
      <c r="I729"/>
      <c r="J729"/>
      <c r="K729"/>
      <c r="L729"/>
      <c r="M729"/>
      <c r="N729"/>
      <c r="O729"/>
      <c r="P729"/>
      <c r="Q729"/>
      <c r="R729"/>
      <c r="S729"/>
      <c r="T729"/>
      <c r="U729"/>
      <c r="V729"/>
      <c r="W729"/>
      <c r="X729"/>
      <c r="Y729"/>
      <c r="Z729"/>
      <c r="AA729"/>
      <c r="AB729"/>
      <c r="AC729"/>
      <c r="AD729"/>
      <c r="AE729"/>
      <c r="AF729"/>
      <c r="AG729"/>
      <c r="AH729"/>
      <c r="AI729"/>
      <c r="AJ729"/>
      <c r="AK729"/>
      <c r="AL729"/>
      <c r="AM729"/>
      <c r="AN729"/>
      <c r="AO729"/>
      <c r="AP729"/>
      <c r="AQ729"/>
      <c r="AR729"/>
      <c r="AS729"/>
      <c r="AT729"/>
      <c r="AU729"/>
      <c r="AV729"/>
      <c r="AW729"/>
      <c r="AX729"/>
      <c r="AY729"/>
      <c r="AZ729"/>
      <c r="BA729"/>
      <c r="BB729"/>
      <c r="BC729"/>
      <c r="BD729"/>
      <c r="BE729"/>
      <c r="BF729"/>
      <c r="BG729"/>
      <c r="BH729"/>
      <c r="BI729"/>
      <c r="BJ729"/>
      <c r="BK729"/>
      <c r="BL729"/>
      <c r="BM729"/>
      <c r="BN729"/>
      <c r="BO729"/>
      <c r="BP729"/>
      <c r="BQ729"/>
      <c r="BR729" s="7"/>
      <c r="BS729" s="7"/>
      <c r="BT729" s="7"/>
      <c r="BU729" s="7"/>
      <c r="BV729" s="7"/>
      <c r="BW729" s="7"/>
      <c r="BX729" s="7"/>
      <c r="BY729" s="7"/>
      <c r="BZ729" s="7"/>
      <c r="CA729" s="7"/>
      <c r="CB729" s="7"/>
      <c r="CC729" s="7"/>
      <c r="CD729" s="7"/>
      <c r="CE729" s="7"/>
      <c r="CF729" s="7"/>
      <c r="CG729" s="7"/>
      <c r="CH729" s="7"/>
      <c r="CI729" s="7"/>
      <c r="CJ729" s="7"/>
      <c r="CK729" s="7"/>
      <c r="CL729" s="7"/>
      <c r="CM729" s="7"/>
      <c r="CN729" s="7"/>
      <c r="CO729" s="7"/>
      <c r="CP729" s="7"/>
      <c r="CQ729" s="7"/>
      <c r="CR729" s="7"/>
      <c r="CS729" s="7"/>
      <c r="CT729" s="7"/>
      <c r="CU729" s="7"/>
      <c r="CV729" s="7"/>
    </row>
    <row r="730" spans="1:100" ht="15.75" thickBot="1" x14ac:dyDescent="0.25">
      <c r="A730"/>
      <c r="B730"/>
      <c r="C730"/>
      <c r="D730"/>
      <c r="E730"/>
      <c r="F730"/>
      <c r="G730"/>
      <c r="H730"/>
      <c r="I730"/>
      <c r="J730"/>
      <c r="K730"/>
      <c r="L730"/>
      <c r="M730"/>
      <c r="N730"/>
      <c r="O730"/>
      <c r="P730"/>
      <c r="Q730"/>
      <c r="R730"/>
      <c r="S730"/>
      <c r="T730"/>
      <c r="U730"/>
      <c r="V730"/>
      <c r="W730"/>
      <c r="X730"/>
      <c r="Y730"/>
      <c r="Z730"/>
      <c r="AA730"/>
      <c r="AB730"/>
      <c r="AC730"/>
      <c r="AD730"/>
      <c r="AE730"/>
      <c r="AF730"/>
      <c r="AG730"/>
      <c r="AH730"/>
      <c r="AI730"/>
      <c r="AJ730"/>
      <c r="AK730"/>
      <c r="AL730"/>
      <c r="AM730"/>
      <c r="AN730"/>
      <c r="AO730"/>
      <c r="AP730"/>
      <c r="AQ730"/>
      <c r="AR730"/>
      <c r="AS730"/>
      <c r="AT730"/>
      <c r="AU730"/>
      <c r="AV730"/>
      <c r="AW730"/>
      <c r="AX730"/>
      <c r="AY730"/>
      <c r="AZ730"/>
      <c r="BA730"/>
      <c r="BB730"/>
      <c r="BC730"/>
      <c r="BD730"/>
      <c r="BE730"/>
      <c r="BF730"/>
      <c r="BG730"/>
      <c r="BH730"/>
      <c r="BI730"/>
      <c r="BJ730"/>
      <c r="BK730"/>
      <c r="BL730"/>
      <c r="BM730"/>
      <c r="BN730"/>
      <c r="BO730"/>
      <c r="BP730"/>
      <c r="BQ730"/>
      <c r="BR730" s="5"/>
      <c r="BS730" s="5"/>
      <c r="BT730" s="5"/>
      <c r="BU730" s="5"/>
      <c r="BV730" s="5"/>
      <c r="BW730" s="5"/>
      <c r="BX730" s="5"/>
      <c r="BY730" s="5"/>
      <c r="BZ730" s="5"/>
      <c r="CA730" s="5"/>
      <c r="CB730" s="5"/>
      <c r="CC730" s="5"/>
      <c r="CD730" s="5"/>
      <c r="CE730" s="5"/>
      <c r="CF730" s="5"/>
      <c r="CG730" s="5"/>
      <c r="CH730" s="5"/>
      <c r="CI730" s="5"/>
      <c r="CJ730" s="5"/>
      <c r="CK730" s="5"/>
      <c r="CL730" s="5"/>
      <c r="CM730" s="5"/>
      <c r="CN730" s="5"/>
      <c r="CO730" s="5"/>
      <c r="CP730" s="5"/>
      <c r="CQ730" s="5"/>
      <c r="CR730" s="5"/>
      <c r="CS730" s="5"/>
      <c r="CT730" s="5"/>
      <c r="CU730" s="5"/>
      <c r="CV730" s="5"/>
    </row>
    <row r="731" spans="1:100" x14ac:dyDescent="0.2">
      <c r="A731"/>
      <c r="B731"/>
      <c r="C731"/>
      <c r="D731"/>
      <c r="E731"/>
      <c r="F731"/>
      <c r="G731"/>
      <c r="H731"/>
      <c r="I731"/>
      <c r="J731"/>
      <c r="K731"/>
      <c r="L731"/>
      <c r="M731"/>
      <c r="N731"/>
      <c r="O731"/>
      <c r="P731"/>
      <c r="Q731"/>
      <c r="R731"/>
      <c r="S731"/>
      <c r="T731"/>
      <c r="U731"/>
      <c r="V731"/>
      <c r="W731"/>
      <c r="X731"/>
      <c r="Y731"/>
      <c r="Z731"/>
      <c r="AA731"/>
      <c r="AB731"/>
      <c r="AC731"/>
      <c r="AD731"/>
      <c r="AE731"/>
      <c r="AF731"/>
      <c r="AG731"/>
      <c r="AH731"/>
      <c r="AI731"/>
      <c r="AJ731"/>
      <c r="AK731"/>
      <c r="AL731"/>
      <c r="AM731"/>
      <c r="AN731"/>
      <c r="AO731"/>
      <c r="AP731"/>
      <c r="AQ731"/>
      <c r="AR731"/>
      <c r="AS731"/>
      <c r="AT731"/>
      <c r="AU731"/>
      <c r="AV731"/>
      <c r="AW731"/>
      <c r="AX731"/>
      <c r="AY731"/>
      <c r="AZ731"/>
      <c r="BA731"/>
      <c r="BB731"/>
      <c r="BC731"/>
      <c r="BD731"/>
      <c r="BE731"/>
      <c r="BF731"/>
      <c r="BG731"/>
      <c r="BH731"/>
      <c r="BI731"/>
      <c r="BJ731"/>
      <c r="BK731"/>
      <c r="BL731"/>
      <c r="BM731"/>
      <c r="BN731"/>
      <c r="BO731"/>
      <c r="BP731"/>
      <c r="BQ731"/>
      <c r="BR731" s="4"/>
      <c r="BS731" s="4"/>
      <c r="BT731" s="4"/>
      <c r="BU731" s="4"/>
      <c r="BV731" s="4"/>
      <c r="BW731" s="4"/>
      <c r="BX731" s="4"/>
      <c r="BY731" s="4"/>
      <c r="BZ731" s="4"/>
      <c r="CA731" s="4"/>
      <c r="CB731" s="4"/>
      <c r="CC731" s="4"/>
      <c r="CD731" s="4"/>
      <c r="CE731" s="4"/>
      <c r="CF731" s="4"/>
      <c r="CG731" s="4"/>
      <c r="CH731" s="4"/>
      <c r="CI731" s="4"/>
      <c r="CJ731" s="4"/>
      <c r="CK731" s="4"/>
      <c r="CL731" s="4"/>
      <c r="CM731" s="4"/>
      <c r="CN731" s="4"/>
      <c r="CO731" s="4"/>
      <c r="CP731" s="4"/>
      <c r="CQ731" s="4"/>
      <c r="CR731" s="4"/>
      <c r="CS731" s="4"/>
      <c r="CT731" s="4"/>
      <c r="CU731" s="4"/>
      <c r="CV731" s="4"/>
    </row>
    <row r="732" spans="1:100" x14ac:dyDescent="0.2">
      <c r="A732"/>
      <c r="B732"/>
      <c r="C732"/>
      <c r="D732"/>
      <c r="E732"/>
      <c r="F732"/>
      <c r="G732"/>
      <c r="H732"/>
      <c r="I732"/>
      <c r="J732"/>
      <c r="K732"/>
      <c r="L732"/>
      <c r="M732"/>
      <c r="N732"/>
      <c r="O732"/>
      <c r="P732"/>
      <c r="Q732"/>
      <c r="R732"/>
      <c r="S732"/>
      <c r="T732"/>
      <c r="U732"/>
      <c r="V732"/>
      <c r="W732"/>
      <c r="X732"/>
      <c r="Y732"/>
      <c r="Z732"/>
      <c r="AA732"/>
      <c r="AB732"/>
      <c r="AC732"/>
      <c r="AD732"/>
      <c r="AE732"/>
      <c r="AF732"/>
      <c r="AG732"/>
      <c r="AH732"/>
      <c r="AI732"/>
      <c r="AJ732"/>
      <c r="AK732"/>
      <c r="AL732"/>
      <c r="AM732"/>
      <c r="AN732"/>
      <c r="AO732"/>
      <c r="AP732"/>
      <c r="AQ732"/>
      <c r="AR732"/>
      <c r="AS732"/>
      <c r="AT732"/>
      <c r="AU732"/>
      <c r="AV732"/>
      <c r="AW732"/>
      <c r="AX732"/>
      <c r="AY732"/>
      <c r="AZ732"/>
      <c r="BA732"/>
      <c r="BB732"/>
      <c r="BC732"/>
      <c r="BD732"/>
      <c r="BE732"/>
      <c r="BF732"/>
      <c r="BG732"/>
      <c r="BH732"/>
      <c r="BI732"/>
      <c r="BJ732"/>
      <c r="BK732"/>
      <c r="BL732"/>
      <c r="BM732"/>
      <c r="BN732"/>
      <c r="BO732"/>
      <c r="BP732"/>
      <c r="BQ732"/>
      <c r="BR732" s="11"/>
      <c r="BS732" s="11"/>
      <c r="BT732" s="11"/>
      <c r="BU732" s="11"/>
      <c r="BV732" s="11"/>
      <c r="BW732" s="11"/>
      <c r="BX732" s="11"/>
      <c r="BY732" s="11"/>
      <c r="BZ732" s="11"/>
      <c r="CA732" s="11"/>
      <c r="CB732" s="11"/>
      <c r="CC732" s="11"/>
      <c r="CD732" s="11"/>
      <c r="CE732" s="11"/>
      <c r="CF732" s="11"/>
      <c r="CG732" s="11"/>
      <c r="CH732" s="11"/>
      <c r="CI732" s="11"/>
      <c r="CJ732" s="11"/>
      <c r="CK732" s="11"/>
      <c r="CL732" s="11"/>
      <c r="CM732" s="11"/>
      <c r="CN732" s="11"/>
      <c r="CO732" s="11"/>
      <c r="CP732" s="11"/>
      <c r="CQ732" s="11"/>
      <c r="CR732" s="11"/>
      <c r="CS732" s="11"/>
      <c r="CT732" s="11"/>
      <c r="CU732" s="11"/>
      <c r="CV732" s="11"/>
    </row>
    <row r="733" spans="1:100" x14ac:dyDescent="0.2">
      <c r="A733"/>
      <c r="B733"/>
      <c r="C733"/>
      <c r="D733"/>
      <c r="E733"/>
      <c r="F733"/>
      <c r="G733"/>
      <c r="H733"/>
      <c r="I733"/>
      <c r="J733"/>
      <c r="K733"/>
      <c r="L733"/>
      <c r="M733"/>
      <c r="N733"/>
      <c r="O733"/>
      <c r="P733"/>
      <c r="Q733"/>
      <c r="R733"/>
      <c r="S733"/>
      <c r="T733"/>
      <c r="U733"/>
      <c r="V733"/>
      <c r="W733"/>
      <c r="X733"/>
      <c r="Y733"/>
      <c r="Z733"/>
      <c r="AA733"/>
      <c r="AB733"/>
      <c r="AC733"/>
      <c r="AD733"/>
      <c r="AE733"/>
      <c r="AF733"/>
      <c r="AG733"/>
      <c r="AH733"/>
      <c r="AI733"/>
      <c r="AJ733"/>
      <c r="AK733"/>
      <c r="AL733"/>
      <c r="AM733"/>
      <c r="AN733"/>
      <c r="AO733"/>
      <c r="AP733"/>
      <c r="AQ733"/>
      <c r="AR733"/>
      <c r="AS733"/>
      <c r="AT733"/>
      <c r="AU733"/>
      <c r="AV733"/>
      <c r="AW733"/>
      <c r="AX733"/>
      <c r="AY733"/>
      <c r="AZ733"/>
      <c r="BA733"/>
      <c r="BB733"/>
      <c r="BC733"/>
      <c r="BD733"/>
      <c r="BE733"/>
      <c r="BF733"/>
      <c r="BG733"/>
      <c r="BH733"/>
      <c r="BI733"/>
      <c r="BJ733"/>
      <c r="BK733"/>
      <c r="BL733"/>
      <c r="BM733"/>
      <c r="BN733"/>
      <c r="BO733"/>
      <c r="BP733"/>
      <c r="BQ733"/>
      <c r="BR733" s="6"/>
      <c r="BS733" s="6"/>
      <c r="BT733" s="6"/>
      <c r="BU733" s="6"/>
      <c r="BV733" s="6"/>
      <c r="BW733" s="6"/>
      <c r="BX733" s="6"/>
      <c r="BY733" s="6"/>
      <c r="BZ733" s="6"/>
      <c r="CA733" s="6"/>
      <c r="CB733" s="6"/>
      <c r="CC733" s="6"/>
      <c r="CD733" s="6"/>
      <c r="CE733" s="6"/>
      <c r="CF733" s="6"/>
      <c r="CG733" s="6"/>
      <c r="CH733" s="6"/>
      <c r="CI733" s="6"/>
      <c r="CJ733" s="6"/>
      <c r="CK733" s="6"/>
      <c r="CL733" s="6"/>
      <c r="CM733" s="6"/>
      <c r="CN733" s="6"/>
      <c r="CO733" s="6"/>
      <c r="CP733" s="6"/>
      <c r="CQ733" s="6"/>
      <c r="CR733" s="6"/>
      <c r="CS733" s="6"/>
      <c r="CT733" s="6"/>
      <c r="CU733" s="6"/>
      <c r="CV733" s="6"/>
    </row>
    <row r="734" spans="1:100" x14ac:dyDescent="0.2">
      <c r="A734"/>
      <c r="B734"/>
      <c r="C734"/>
      <c r="D734"/>
      <c r="E734"/>
      <c r="F734"/>
      <c r="G734"/>
      <c r="H734"/>
      <c r="I734"/>
      <c r="J734"/>
      <c r="K734"/>
      <c r="L734"/>
      <c r="M734"/>
      <c r="N734"/>
      <c r="O734"/>
      <c r="P734"/>
      <c r="Q734"/>
      <c r="R734"/>
      <c r="S734"/>
      <c r="T734"/>
      <c r="U734"/>
      <c r="V734"/>
      <c r="W734"/>
      <c r="X734"/>
      <c r="Y734"/>
      <c r="Z734"/>
      <c r="AA734"/>
      <c r="AB734"/>
      <c r="AC734"/>
      <c r="AD734"/>
      <c r="AE734"/>
      <c r="AF734"/>
      <c r="AG734"/>
      <c r="AH734"/>
      <c r="AI734"/>
      <c r="AJ734"/>
      <c r="AK734"/>
      <c r="AL734"/>
      <c r="AM734"/>
      <c r="AN734"/>
      <c r="AO734"/>
      <c r="AP734"/>
      <c r="AQ734"/>
      <c r="AR734"/>
      <c r="AS734"/>
      <c r="AT734"/>
      <c r="AU734"/>
      <c r="AV734"/>
      <c r="AW734"/>
      <c r="AX734"/>
      <c r="AY734"/>
      <c r="AZ734"/>
      <c r="BA734"/>
      <c r="BB734"/>
      <c r="BC734"/>
      <c r="BD734"/>
      <c r="BE734"/>
      <c r="BF734"/>
      <c r="BG734"/>
      <c r="BH734"/>
      <c r="BI734"/>
      <c r="BJ734"/>
      <c r="BK734"/>
      <c r="BL734"/>
      <c r="BM734"/>
      <c r="BN734"/>
      <c r="BO734"/>
      <c r="BP734"/>
      <c r="BQ734"/>
      <c r="BR734" s="10"/>
      <c r="BS734" s="10"/>
      <c r="BT734" s="10"/>
      <c r="BU734" s="10"/>
      <c r="BV734" s="10"/>
      <c r="BW734" s="10"/>
      <c r="BX734" s="10"/>
      <c r="BY734" s="10"/>
      <c r="BZ734" s="10"/>
      <c r="CA734" s="10"/>
      <c r="CB734" s="10"/>
      <c r="CC734" s="10"/>
      <c r="CD734" s="10"/>
      <c r="CE734" s="10"/>
      <c r="CF734" s="10"/>
      <c r="CG734" s="10"/>
      <c r="CH734" s="10"/>
      <c r="CI734" s="10"/>
      <c r="CJ734" s="10"/>
      <c r="CK734" s="10"/>
      <c r="CL734" s="10"/>
      <c r="CM734" s="10"/>
      <c r="CN734" s="10"/>
      <c r="CO734" s="10"/>
      <c r="CP734" s="10"/>
      <c r="CQ734" s="10"/>
      <c r="CR734" s="10"/>
      <c r="CS734" s="10"/>
      <c r="CT734" s="10"/>
      <c r="CU734" s="10"/>
      <c r="CV734" s="10"/>
    </row>
    <row r="735" spans="1:100" x14ac:dyDescent="0.2">
      <c r="A735"/>
      <c r="B735"/>
      <c r="C735"/>
      <c r="D735"/>
      <c r="E735"/>
      <c r="F735"/>
      <c r="G735"/>
      <c r="H735"/>
      <c r="I735"/>
      <c r="J735"/>
      <c r="K735"/>
      <c r="L735"/>
      <c r="M735"/>
      <c r="N735"/>
      <c r="O735"/>
      <c r="P735"/>
      <c r="Q735"/>
      <c r="R735"/>
      <c r="S735"/>
      <c r="T735"/>
      <c r="U735"/>
      <c r="V735"/>
      <c r="W735"/>
      <c r="X735"/>
      <c r="Y735"/>
      <c r="Z735"/>
      <c r="AA735"/>
      <c r="AB735"/>
      <c r="AC735"/>
      <c r="AD735"/>
      <c r="AE735"/>
      <c r="AF735"/>
      <c r="AG735"/>
      <c r="AH735"/>
      <c r="AI735"/>
      <c r="AJ735"/>
      <c r="AK735"/>
      <c r="AL735"/>
      <c r="AM735"/>
      <c r="AN735"/>
      <c r="AO735"/>
      <c r="AP735"/>
      <c r="AQ735"/>
      <c r="AR735"/>
      <c r="AS735"/>
      <c r="AT735"/>
      <c r="AU735"/>
      <c r="AV735"/>
      <c r="AW735"/>
      <c r="AX735"/>
      <c r="AY735"/>
      <c r="AZ735"/>
      <c r="BA735"/>
      <c r="BB735"/>
      <c r="BC735"/>
      <c r="BD735"/>
      <c r="BE735"/>
      <c r="BF735"/>
      <c r="BG735"/>
      <c r="BH735"/>
      <c r="BI735"/>
      <c r="BJ735"/>
      <c r="BK735"/>
      <c r="BL735"/>
      <c r="BM735"/>
      <c r="BN735"/>
      <c r="BO735"/>
      <c r="BP735"/>
      <c r="BQ735"/>
      <c r="BR735" s="9"/>
      <c r="BS735" s="9"/>
      <c r="BT735" s="9"/>
      <c r="BU735" s="9"/>
      <c r="BV735" s="9"/>
      <c r="BW735" s="9"/>
      <c r="BX735" s="9"/>
      <c r="BY735" s="9"/>
      <c r="BZ735" s="9"/>
      <c r="CA735" s="9"/>
      <c r="CB735" s="9"/>
      <c r="CC735" s="9"/>
      <c r="CD735" s="9"/>
      <c r="CE735" s="9"/>
      <c r="CF735" s="9"/>
      <c r="CG735" s="9"/>
      <c r="CH735" s="9"/>
      <c r="CI735" s="9"/>
      <c r="CJ735" s="9"/>
      <c r="CK735" s="9"/>
      <c r="CL735" s="9"/>
      <c r="CM735" s="9"/>
      <c r="CN735" s="9"/>
      <c r="CO735" s="9"/>
      <c r="CP735" s="9"/>
      <c r="CQ735" s="9"/>
      <c r="CR735" s="9"/>
      <c r="CS735" s="9"/>
      <c r="CT735" s="9"/>
      <c r="CU735" s="9"/>
      <c r="CV735" s="9"/>
    </row>
    <row r="736" spans="1:100" x14ac:dyDescent="0.2">
      <c r="A736"/>
      <c r="B736"/>
      <c r="C736"/>
      <c r="D736"/>
      <c r="E736"/>
      <c r="F736"/>
      <c r="G736"/>
      <c r="H736"/>
      <c r="I736"/>
      <c r="J736"/>
      <c r="K736"/>
      <c r="L736"/>
      <c r="M736"/>
      <c r="N736"/>
      <c r="O736"/>
      <c r="P736"/>
      <c r="Q736"/>
      <c r="R736"/>
      <c r="S736"/>
      <c r="T736"/>
      <c r="U736"/>
      <c r="V736"/>
      <c r="W736"/>
      <c r="X736"/>
      <c r="Y736"/>
      <c r="Z736"/>
      <c r="AA736"/>
      <c r="AB736"/>
      <c r="AC736"/>
      <c r="AD736"/>
      <c r="AE736"/>
      <c r="AF736"/>
      <c r="AG736"/>
      <c r="AH736"/>
      <c r="AI736"/>
      <c r="AJ736"/>
      <c r="AK736"/>
      <c r="AL736"/>
      <c r="AM736"/>
      <c r="AN736"/>
      <c r="AO736"/>
      <c r="AP736"/>
      <c r="AQ736"/>
      <c r="AR736"/>
      <c r="AS736"/>
      <c r="AT736"/>
      <c r="AU736"/>
      <c r="AV736"/>
      <c r="AW736"/>
      <c r="AX736"/>
      <c r="AY736"/>
      <c r="AZ736"/>
      <c r="BA736"/>
      <c r="BB736"/>
      <c r="BC736"/>
      <c r="BD736"/>
      <c r="BE736"/>
      <c r="BF736"/>
      <c r="BG736"/>
      <c r="BH736"/>
      <c r="BI736"/>
      <c r="BJ736"/>
      <c r="BK736"/>
      <c r="BL736"/>
      <c r="BM736"/>
      <c r="BN736"/>
      <c r="BO736"/>
      <c r="BP736"/>
      <c r="BQ736"/>
      <c r="BR736" s="8"/>
      <c r="BS736" s="8"/>
      <c r="BT736" s="8"/>
      <c r="BU736" s="8"/>
      <c r="BV736" s="8"/>
      <c r="BW736" s="8"/>
      <c r="BX736" s="8"/>
      <c r="BY736" s="8"/>
      <c r="BZ736" s="8"/>
      <c r="CA736" s="8"/>
      <c r="CB736" s="8"/>
      <c r="CC736" s="8"/>
      <c r="CD736" s="8"/>
      <c r="CE736" s="8"/>
      <c r="CF736" s="8"/>
      <c r="CG736" s="8"/>
      <c r="CH736" s="8"/>
      <c r="CI736" s="8"/>
      <c r="CJ736" s="8"/>
      <c r="CK736" s="8"/>
      <c r="CL736" s="8"/>
      <c r="CM736" s="8"/>
      <c r="CN736" s="8"/>
      <c r="CO736" s="8"/>
      <c r="CP736" s="8"/>
      <c r="CQ736" s="8"/>
      <c r="CR736" s="8"/>
      <c r="CS736" s="8"/>
      <c r="CT736" s="8"/>
      <c r="CU736" s="8"/>
      <c r="CV736" s="8"/>
    </row>
    <row r="737" spans="1:100" x14ac:dyDescent="0.2">
      <c r="A737"/>
      <c r="B737"/>
      <c r="C737"/>
      <c r="D737"/>
      <c r="E737"/>
      <c r="F737"/>
      <c r="G737"/>
      <c r="H737"/>
      <c r="I737"/>
      <c r="J737"/>
      <c r="K737"/>
      <c r="L737"/>
      <c r="M737"/>
      <c r="N737"/>
      <c r="O737"/>
      <c r="P737"/>
      <c r="Q737"/>
      <c r="R737"/>
      <c r="S737"/>
      <c r="T737"/>
      <c r="U737"/>
      <c r="V737"/>
      <c r="W737"/>
      <c r="X737"/>
      <c r="Y737"/>
      <c r="Z737"/>
      <c r="AA737"/>
      <c r="AB737"/>
      <c r="AC737"/>
      <c r="AD737"/>
      <c r="AE737"/>
      <c r="AF737"/>
      <c r="AG737"/>
      <c r="AH737"/>
      <c r="AI737"/>
      <c r="AJ737"/>
      <c r="AK737"/>
      <c r="AL737"/>
      <c r="AM737"/>
      <c r="AN737"/>
      <c r="AO737"/>
      <c r="AP737"/>
      <c r="AQ737"/>
      <c r="AR737"/>
      <c r="AS737"/>
      <c r="AT737"/>
      <c r="AU737"/>
      <c r="AV737"/>
      <c r="AW737"/>
      <c r="AX737"/>
      <c r="AY737"/>
      <c r="AZ737"/>
      <c r="BA737"/>
      <c r="BB737"/>
      <c r="BC737"/>
      <c r="BD737"/>
      <c r="BE737"/>
      <c r="BF737"/>
      <c r="BG737"/>
      <c r="BH737"/>
      <c r="BI737"/>
      <c r="BJ737"/>
      <c r="BK737"/>
      <c r="BL737"/>
      <c r="BM737"/>
      <c r="BN737"/>
      <c r="BO737"/>
      <c r="BP737"/>
      <c r="BQ737"/>
      <c r="BR737" s="3"/>
      <c r="BS737" s="3"/>
      <c r="BT737" s="3"/>
      <c r="BU737" s="3"/>
      <c r="BV737" s="3"/>
      <c r="BW737" s="3"/>
      <c r="BX737" s="3"/>
      <c r="BY737" s="3"/>
      <c r="BZ737" s="3"/>
      <c r="CA737" s="3"/>
      <c r="CB737" s="3"/>
      <c r="CC737" s="3"/>
      <c r="CD737" s="3"/>
      <c r="CE737" s="3"/>
      <c r="CF737" s="3"/>
      <c r="CG737" s="3"/>
      <c r="CH737" s="3"/>
      <c r="CI737" s="3"/>
      <c r="CJ737" s="3"/>
      <c r="CK737" s="3"/>
      <c r="CL737" s="3"/>
      <c r="CM737" s="3"/>
      <c r="CN737" s="3"/>
      <c r="CO737" s="3"/>
      <c r="CP737" s="3"/>
      <c r="CQ737" s="3"/>
      <c r="CR737" s="3"/>
      <c r="CS737" s="3"/>
      <c r="CT737" s="3"/>
      <c r="CU737" s="3"/>
      <c r="CV737" s="3"/>
    </row>
    <row r="738" spans="1:100" x14ac:dyDescent="0.2">
      <c r="A738"/>
      <c r="B738"/>
      <c r="C738"/>
      <c r="D738"/>
      <c r="E738"/>
      <c r="F738"/>
      <c r="G738"/>
      <c r="H738"/>
      <c r="I738"/>
      <c r="J738"/>
      <c r="K738"/>
      <c r="L738"/>
      <c r="M738"/>
      <c r="N738"/>
      <c r="O738"/>
      <c r="P738"/>
      <c r="Q738"/>
      <c r="R738"/>
      <c r="S738"/>
      <c r="T738"/>
      <c r="U738"/>
      <c r="V738"/>
      <c r="W738"/>
      <c r="X738"/>
      <c r="Y738"/>
      <c r="Z738"/>
      <c r="AA738"/>
      <c r="AB738"/>
      <c r="AC738"/>
      <c r="AD738"/>
      <c r="AE738"/>
      <c r="AF738"/>
      <c r="AG738"/>
      <c r="AH738"/>
      <c r="AI738"/>
      <c r="AJ738"/>
      <c r="AK738"/>
      <c r="AL738"/>
      <c r="AM738"/>
      <c r="AN738"/>
      <c r="AO738"/>
      <c r="AP738"/>
      <c r="AQ738"/>
      <c r="AR738"/>
      <c r="AS738"/>
      <c r="AT738"/>
      <c r="AU738"/>
      <c r="AV738"/>
      <c r="AW738"/>
      <c r="AX738"/>
      <c r="AY738"/>
      <c r="AZ738"/>
      <c r="BA738"/>
      <c r="BB738"/>
      <c r="BC738"/>
      <c r="BD738"/>
      <c r="BE738"/>
      <c r="BF738"/>
      <c r="BG738"/>
      <c r="BH738"/>
      <c r="BI738"/>
      <c r="BJ738"/>
      <c r="BK738"/>
      <c r="BL738"/>
      <c r="BM738"/>
      <c r="BN738"/>
      <c r="BO738"/>
      <c r="BP738"/>
      <c r="BQ738"/>
      <c r="BR738" s="12"/>
      <c r="BS738" s="12"/>
      <c r="BT738" s="12"/>
      <c r="BU738" s="12"/>
      <c r="BV738" s="12"/>
      <c r="BW738" s="12"/>
      <c r="BX738" s="12"/>
      <c r="BY738" s="12"/>
      <c r="BZ738" s="12"/>
      <c r="CA738" s="12"/>
      <c r="CB738" s="12"/>
      <c r="CC738" s="12"/>
      <c r="CD738" s="12"/>
      <c r="CE738" s="12"/>
      <c r="CF738" s="12"/>
      <c r="CG738" s="12"/>
      <c r="CH738" s="12"/>
      <c r="CI738" s="12"/>
      <c r="CJ738" s="12"/>
      <c r="CK738" s="12"/>
      <c r="CL738" s="12"/>
      <c r="CM738" s="12"/>
      <c r="CN738" s="12"/>
      <c r="CO738" s="12"/>
      <c r="CP738" s="12"/>
      <c r="CQ738" s="12"/>
      <c r="CR738" s="12"/>
      <c r="CS738" s="12"/>
      <c r="CT738" s="12"/>
      <c r="CU738" s="12"/>
      <c r="CV738" s="12"/>
    </row>
    <row r="739" spans="1:100" x14ac:dyDescent="0.2">
      <c r="A739"/>
      <c r="B739"/>
      <c r="C739"/>
      <c r="D739"/>
      <c r="E739"/>
      <c r="F739"/>
      <c r="G739"/>
      <c r="H739"/>
      <c r="I739"/>
      <c r="J739"/>
      <c r="K739"/>
      <c r="L739"/>
      <c r="M739"/>
      <c r="N739"/>
      <c r="O739"/>
      <c r="P739"/>
      <c r="Q739"/>
      <c r="R739"/>
      <c r="S739"/>
      <c r="T739"/>
      <c r="U739"/>
      <c r="V739"/>
      <c r="W739"/>
      <c r="X739"/>
      <c r="Y739"/>
      <c r="Z739"/>
      <c r="AA739"/>
      <c r="AB739"/>
      <c r="AC739"/>
      <c r="AD739"/>
      <c r="AE739"/>
      <c r="AF739"/>
      <c r="AG739"/>
      <c r="AH739"/>
      <c r="AI739"/>
      <c r="AJ739"/>
      <c r="AK739"/>
      <c r="AL739"/>
      <c r="AM739"/>
      <c r="AN739"/>
      <c r="AO739"/>
      <c r="AP739"/>
      <c r="AQ739"/>
      <c r="AR739"/>
      <c r="AS739"/>
      <c r="AT739"/>
      <c r="AU739"/>
      <c r="AV739"/>
      <c r="AW739"/>
      <c r="AX739"/>
      <c r="AY739"/>
      <c r="AZ739"/>
      <c r="BA739"/>
      <c r="BB739"/>
      <c r="BC739"/>
      <c r="BD739"/>
      <c r="BE739"/>
      <c r="BF739"/>
      <c r="BG739"/>
      <c r="BH739"/>
      <c r="BI739"/>
      <c r="BJ739"/>
      <c r="BK739"/>
      <c r="BL739"/>
      <c r="BM739"/>
      <c r="BN739"/>
      <c r="BO739"/>
      <c r="BP739"/>
      <c r="BQ739"/>
      <c r="BR739" s="7"/>
      <c r="BS739" s="7"/>
      <c r="BT739" s="7"/>
      <c r="BU739" s="7"/>
      <c r="BV739" s="7"/>
      <c r="BW739" s="7"/>
      <c r="BX739" s="7"/>
      <c r="BY739" s="7"/>
      <c r="BZ739" s="7"/>
      <c r="CA739" s="7"/>
      <c r="CB739" s="7"/>
      <c r="CC739" s="7"/>
      <c r="CD739" s="7"/>
      <c r="CE739" s="7"/>
      <c r="CF739" s="7"/>
      <c r="CG739" s="7"/>
      <c r="CH739" s="7"/>
      <c r="CI739" s="7"/>
      <c r="CJ739" s="7"/>
      <c r="CK739" s="7"/>
      <c r="CL739" s="7"/>
      <c r="CM739" s="7"/>
      <c r="CN739" s="7"/>
      <c r="CO739" s="7"/>
      <c r="CP739" s="7"/>
      <c r="CQ739" s="7"/>
      <c r="CR739" s="7"/>
      <c r="CS739" s="7"/>
      <c r="CT739" s="7"/>
      <c r="CU739" s="7"/>
      <c r="CV739" s="7"/>
    </row>
    <row r="740" spans="1:100" ht="15.75" thickBot="1" x14ac:dyDescent="0.25">
      <c r="A740"/>
      <c r="B740"/>
      <c r="C740"/>
      <c r="D740"/>
      <c r="E740"/>
      <c r="F740"/>
      <c r="G740"/>
      <c r="H740"/>
      <c r="I740"/>
      <c r="J740"/>
      <c r="K740"/>
      <c r="L740"/>
      <c r="M740"/>
      <c r="N740"/>
      <c r="O740"/>
      <c r="P740"/>
      <c r="Q740"/>
      <c r="R740"/>
      <c r="S740"/>
      <c r="T740"/>
      <c r="U740"/>
      <c r="V740"/>
      <c r="W740"/>
      <c r="X740"/>
      <c r="Y740"/>
      <c r="Z740"/>
      <c r="AA740"/>
      <c r="AB740"/>
      <c r="AC740"/>
      <c r="AD740"/>
      <c r="AE740"/>
      <c r="AF740"/>
      <c r="AG740"/>
      <c r="AH740"/>
      <c r="AI740"/>
      <c r="AJ740"/>
      <c r="AK740"/>
      <c r="AL740"/>
      <c r="AM740"/>
      <c r="AN740"/>
      <c r="AO740"/>
      <c r="AP740"/>
      <c r="AQ740"/>
      <c r="AR740"/>
      <c r="AS740"/>
      <c r="AT740"/>
      <c r="AU740"/>
      <c r="AV740"/>
      <c r="AW740"/>
      <c r="AX740"/>
      <c r="AY740"/>
      <c r="AZ740"/>
      <c r="BA740"/>
      <c r="BB740"/>
      <c r="BC740"/>
      <c r="BD740"/>
      <c r="BE740"/>
      <c r="BF740"/>
      <c r="BG740"/>
      <c r="BH740"/>
      <c r="BI740"/>
      <c r="BJ740"/>
      <c r="BK740"/>
      <c r="BL740"/>
      <c r="BM740"/>
      <c r="BN740"/>
      <c r="BO740"/>
      <c r="BP740"/>
      <c r="BQ740"/>
      <c r="BR740" s="5"/>
      <c r="BS740" s="5"/>
      <c r="BT740" s="5"/>
      <c r="BU740" s="5"/>
      <c r="BV740" s="5"/>
      <c r="BW740" s="5"/>
      <c r="BX740" s="5"/>
      <c r="BY740" s="5"/>
      <c r="BZ740" s="5"/>
      <c r="CA740" s="5"/>
      <c r="CB740" s="5"/>
      <c r="CC740" s="5"/>
      <c r="CD740" s="5"/>
      <c r="CE740" s="5"/>
      <c r="CF740" s="5"/>
      <c r="CG740" s="5"/>
      <c r="CH740" s="5"/>
      <c r="CI740" s="5"/>
      <c r="CJ740" s="5"/>
      <c r="CK740" s="5"/>
      <c r="CL740" s="5"/>
      <c r="CM740" s="5"/>
      <c r="CN740" s="5"/>
      <c r="CO740" s="5"/>
      <c r="CP740" s="5"/>
      <c r="CQ740" s="5"/>
      <c r="CR740" s="5"/>
      <c r="CS740" s="5"/>
      <c r="CT740" s="5"/>
      <c r="CU740" s="5"/>
      <c r="CV740" s="5"/>
    </row>
    <row r="741" spans="1:100" x14ac:dyDescent="0.2">
      <c r="A741"/>
      <c r="B741"/>
      <c r="C741"/>
      <c r="D741"/>
      <c r="E741"/>
      <c r="F741"/>
      <c r="G741"/>
      <c r="H741"/>
      <c r="I741"/>
      <c r="J741"/>
      <c r="K741"/>
      <c r="L741"/>
      <c r="M741"/>
      <c r="N741"/>
      <c r="O741"/>
      <c r="P741"/>
      <c r="Q741"/>
      <c r="R741"/>
      <c r="S741"/>
      <c r="T741"/>
      <c r="U741"/>
      <c r="V741"/>
      <c r="W741"/>
      <c r="X741"/>
      <c r="Y741"/>
      <c r="Z741"/>
      <c r="AA741"/>
      <c r="AB741"/>
      <c r="AC741"/>
      <c r="AD741"/>
      <c r="AE741"/>
      <c r="AF741"/>
      <c r="AG741"/>
      <c r="AH741"/>
      <c r="AI741"/>
      <c r="AJ741"/>
      <c r="AK741"/>
      <c r="AL741"/>
      <c r="AM741"/>
      <c r="AN741"/>
      <c r="AO741"/>
      <c r="AP741"/>
      <c r="AQ741"/>
      <c r="AR741"/>
      <c r="AS741"/>
      <c r="AT741"/>
      <c r="AU741"/>
      <c r="AV741"/>
      <c r="AW741"/>
      <c r="AX741"/>
      <c r="AY741"/>
      <c r="AZ741"/>
      <c r="BA741"/>
      <c r="BB741"/>
      <c r="BC741"/>
      <c r="BD741"/>
      <c r="BE741"/>
      <c r="BF741"/>
      <c r="BG741"/>
      <c r="BH741"/>
      <c r="BI741"/>
      <c r="BJ741"/>
      <c r="BK741"/>
      <c r="BL741"/>
      <c r="BM741"/>
      <c r="BN741"/>
      <c r="BO741"/>
      <c r="BP741"/>
      <c r="BQ741"/>
      <c r="BR741" s="4"/>
      <c r="BS741" s="4"/>
      <c r="BT741" s="4"/>
      <c r="BU741" s="4"/>
      <c r="BV741" s="4"/>
      <c r="BW741" s="4"/>
      <c r="BX741" s="4"/>
      <c r="BY741" s="4"/>
      <c r="BZ741" s="4"/>
      <c r="CA741" s="4"/>
      <c r="CB741" s="4"/>
      <c r="CC741" s="4"/>
      <c r="CD741" s="4"/>
      <c r="CE741" s="4"/>
      <c r="CF741" s="4"/>
      <c r="CG741" s="4"/>
      <c r="CH741" s="4"/>
      <c r="CI741" s="4"/>
      <c r="CJ741" s="4"/>
      <c r="CK741" s="4"/>
      <c r="CL741" s="4"/>
      <c r="CM741" s="4"/>
      <c r="CN741" s="4"/>
      <c r="CO741" s="4"/>
      <c r="CP741" s="4"/>
      <c r="CQ741" s="4"/>
      <c r="CR741" s="4"/>
      <c r="CS741" s="4"/>
      <c r="CT741" s="4"/>
      <c r="CU741" s="4"/>
      <c r="CV741" s="4"/>
    </row>
    <row r="742" spans="1:100" x14ac:dyDescent="0.2">
      <c r="A742"/>
      <c r="B742"/>
      <c r="C742"/>
      <c r="D742"/>
      <c r="E742"/>
      <c r="F742"/>
      <c r="G742"/>
      <c r="H742"/>
      <c r="I742"/>
      <c r="J742"/>
      <c r="K742"/>
      <c r="L742"/>
      <c r="M742"/>
      <c r="N742"/>
      <c r="O742"/>
      <c r="P742"/>
      <c r="Q742"/>
      <c r="R742"/>
      <c r="S742"/>
      <c r="T742"/>
      <c r="U742"/>
      <c r="V742"/>
      <c r="W742"/>
      <c r="X742"/>
      <c r="Y742"/>
      <c r="Z742"/>
      <c r="AA742"/>
      <c r="AB742"/>
      <c r="AC742"/>
      <c r="AD742"/>
      <c r="AE742"/>
      <c r="AF742"/>
      <c r="AG742"/>
      <c r="AH742"/>
      <c r="AI742"/>
      <c r="AJ742"/>
      <c r="AK742"/>
      <c r="AL742"/>
      <c r="AM742"/>
      <c r="AN742"/>
      <c r="AO742"/>
      <c r="AP742"/>
      <c r="AQ742"/>
      <c r="AR742"/>
      <c r="AS742"/>
      <c r="AT742"/>
      <c r="AU742"/>
      <c r="AV742"/>
      <c r="AW742"/>
      <c r="AX742"/>
      <c r="AY742"/>
      <c r="AZ742"/>
      <c r="BA742"/>
      <c r="BB742"/>
      <c r="BC742"/>
      <c r="BD742"/>
      <c r="BE742"/>
      <c r="BF742"/>
      <c r="BG742"/>
      <c r="BH742"/>
      <c r="BI742"/>
      <c r="BJ742"/>
      <c r="BK742"/>
      <c r="BL742"/>
      <c r="BM742"/>
      <c r="BN742"/>
      <c r="BO742"/>
      <c r="BP742"/>
      <c r="BQ742"/>
      <c r="BR742" s="11"/>
      <c r="BS742" s="11"/>
      <c r="BT742" s="11"/>
      <c r="BU742" s="11"/>
      <c r="BV742" s="11"/>
      <c r="BW742" s="11"/>
      <c r="BX742" s="11"/>
      <c r="BY742" s="11"/>
      <c r="BZ742" s="11"/>
      <c r="CA742" s="11"/>
      <c r="CB742" s="11"/>
      <c r="CC742" s="11"/>
      <c r="CD742" s="11"/>
      <c r="CE742" s="11"/>
      <c r="CF742" s="11"/>
      <c r="CG742" s="11"/>
      <c r="CH742" s="11"/>
      <c r="CI742" s="11"/>
      <c r="CJ742" s="11"/>
      <c r="CK742" s="11"/>
      <c r="CL742" s="11"/>
      <c r="CM742" s="11"/>
      <c r="CN742" s="11"/>
      <c r="CO742" s="11"/>
      <c r="CP742" s="11"/>
      <c r="CQ742" s="11"/>
      <c r="CR742" s="11"/>
      <c r="CS742" s="11"/>
      <c r="CT742" s="11"/>
      <c r="CU742" s="11"/>
      <c r="CV742" s="11"/>
    </row>
    <row r="743" spans="1:100" x14ac:dyDescent="0.2">
      <c r="A743"/>
      <c r="B743"/>
      <c r="C743"/>
      <c r="D743"/>
      <c r="E743"/>
      <c r="F743"/>
      <c r="G743"/>
      <c r="H743"/>
      <c r="I743"/>
      <c r="J743"/>
      <c r="K743"/>
      <c r="L743"/>
      <c r="M743"/>
      <c r="N743"/>
      <c r="O743"/>
      <c r="P743"/>
      <c r="Q743"/>
      <c r="R743"/>
      <c r="S743"/>
      <c r="T743"/>
      <c r="U743"/>
      <c r="V743"/>
      <c r="W743"/>
      <c r="X743"/>
      <c r="Y743"/>
      <c r="Z743"/>
      <c r="AA743"/>
      <c r="AB743"/>
      <c r="AC743"/>
      <c r="AD743"/>
      <c r="AE743"/>
      <c r="AF743"/>
      <c r="AG743"/>
      <c r="AH743"/>
      <c r="AI743"/>
      <c r="AJ743"/>
      <c r="AK743"/>
      <c r="AL743"/>
      <c r="AM743"/>
      <c r="AN743"/>
      <c r="AO743"/>
      <c r="AP743"/>
      <c r="AQ743"/>
      <c r="AR743"/>
      <c r="AS743"/>
      <c r="AT743"/>
      <c r="AU743"/>
      <c r="AV743"/>
      <c r="AW743"/>
      <c r="AX743"/>
      <c r="AY743"/>
      <c r="AZ743"/>
      <c r="BA743"/>
      <c r="BB743"/>
      <c r="BC743"/>
      <c r="BD743"/>
      <c r="BE743"/>
      <c r="BF743"/>
      <c r="BG743"/>
      <c r="BH743"/>
      <c r="BI743"/>
      <c r="BJ743"/>
      <c r="BK743"/>
      <c r="BL743"/>
      <c r="BM743"/>
      <c r="BN743"/>
      <c r="BO743"/>
      <c r="BP743"/>
      <c r="BQ743"/>
      <c r="BR743" s="6"/>
      <c r="BS743" s="6"/>
      <c r="BT743" s="6"/>
      <c r="BU743" s="6"/>
      <c r="BV743" s="6"/>
      <c r="BW743" s="6"/>
      <c r="BX743" s="6"/>
      <c r="BY743" s="6"/>
      <c r="BZ743" s="6"/>
      <c r="CA743" s="6"/>
      <c r="CB743" s="6"/>
      <c r="CC743" s="6"/>
      <c r="CD743" s="6"/>
      <c r="CE743" s="6"/>
      <c r="CF743" s="6"/>
      <c r="CG743" s="6"/>
      <c r="CH743" s="6"/>
      <c r="CI743" s="6"/>
      <c r="CJ743" s="6"/>
      <c r="CK743" s="6"/>
      <c r="CL743" s="6"/>
      <c r="CM743" s="6"/>
      <c r="CN743" s="6"/>
      <c r="CO743" s="6"/>
      <c r="CP743" s="6"/>
      <c r="CQ743" s="6"/>
      <c r="CR743" s="6"/>
      <c r="CS743" s="6"/>
      <c r="CT743" s="6"/>
      <c r="CU743" s="6"/>
      <c r="CV743" s="6"/>
    </row>
    <row r="744" spans="1:100" x14ac:dyDescent="0.2">
      <c r="A744"/>
      <c r="B744"/>
      <c r="C744"/>
      <c r="D744"/>
      <c r="E744"/>
      <c r="F744"/>
      <c r="G744"/>
      <c r="H744"/>
      <c r="I744"/>
      <c r="J744"/>
      <c r="K744"/>
      <c r="L744"/>
      <c r="M744"/>
      <c r="N744"/>
      <c r="O744"/>
      <c r="P744"/>
      <c r="Q744"/>
      <c r="R744"/>
      <c r="S744"/>
      <c r="T744"/>
      <c r="U744"/>
      <c r="V744"/>
      <c r="W744"/>
      <c r="X744"/>
      <c r="Y744"/>
      <c r="Z744"/>
      <c r="AA744"/>
      <c r="AB744"/>
      <c r="AC744"/>
      <c r="AD744"/>
      <c r="AE744"/>
      <c r="AF744"/>
      <c r="AG744"/>
      <c r="AH744"/>
      <c r="AI744"/>
      <c r="AJ744"/>
      <c r="AK744"/>
      <c r="AL744"/>
      <c r="AM744"/>
      <c r="AN744"/>
      <c r="AO744"/>
      <c r="AP744"/>
      <c r="AQ744"/>
      <c r="AR744"/>
      <c r="AS744"/>
      <c r="AT744"/>
      <c r="AU744"/>
      <c r="AV744"/>
      <c r="AW744"/>
      <c r="AX744"/>
      <c r="AY744"/>
      <c r="AZ744"/>
      <c r="BA744"/>
      <c r="BB744"/>
      <c r="BC744"/>
      <c r="BD744"/>
      <c r="BE744"/>
      <c r="BF744"/>
      <c r="BG744"/>
      <c r="BH744"/>
      <c r="BI744"/>
      <c r="BJ744"/>
      <c r="BK744"/>
      <c r="BL744"/>
      <c r="BM744"/>
      <c r="BN744"/>
      <c r="BO744"/>
      <c r="BP744"/>
      <c r="BQ744"/>
      <c r="BR744" s="10"/>
      <c r="BS744" s="10"/>
      <c r="BT744" s="10"/>
      <c r="BU744" s="10"/>
      <c r="BV744" s="10"/>
      <c r="BW744" s="10"/>
      <c r="BX744" s="10"/>
      <c r="BY744" s="10"/>
      <c r="BZ744" s="10"/>
      <c r="CA744" s="10"/>
      <c r="CB744" s="10"/>
      <c r="CC744" s="10"/>
      <c r="CD744" s="10"/>
      <c r="CE744" s="10"/>
      <c r="CF744" s="10"/>
      <c r="CG744" s="10"/>
      <c r="CH744" s="10"/>
      <c r="CI744" s="10"/>
      <c r="CJ744" s="10"/>
      <c r="CK744" s="10"/>
      <c r="CL744" s="10"/>
      <c r="CM744" s="10"/>
      <c r="CN744" s="10"/>
      <c r="CO744" s="10"/>
      <c r="CP744" s="10"/>
      <c r="CQ744" s="10"/>
      <c r="CR744" s="10"/>
      <c r="CS744" s="10"/>
      <c r="CT744" s="10"/>
      <c r="CU744" s="10"/>
      <c r="CV744" s="10"/>
    </row>
    <row r="745" spans="1:100" x14ac:dyDescent="0.2">
      <c r="A745"/>
      <c r="B745"/>
      <c r="C745"/>
      <c r="D745"/>
      <c r="E745"/>
      <c r="F745"/>
      <c r="G745"/>
      <c r="H745"/>
      <c r="I745"/>
      <c r="J745"/>
      <c r="K745"/>
      <c r="L745"/>
      <c r="M745"/>
      <c r="N745"/>
      <c r="O745"/>
      <c r="P745"/>
      <c r="Q745"/>
      <c r="R745"/>
      <c r="S745"/>
      <c r="T745"/>
      <c r="U745"/>
      <c r="V745"/>
      <c r="W745"/>
      <c r="X745"/>
      <c r="Y745"/>
      <c r="Z745"/>
      <c r="AA745"/>
      <c r="AB745"/>
      <c r="AC745"/>
      <c r="AD745"/>
      <c r="AE745"/>
      <c r="AF745"/>
      <c r="AG745"/>
      <c r="AH745"/>
      <c r="AI745"/>
      <c r="AJ745"/>
      <c r="AK745"/>
      <c r="AL745"/>
      <c r="AM745"/>
      <c r="AN745"/>
      <c r="AO745"/>
      <c r="AP745"/>
      <c r="AQ745"/>
      <c r="AR745"/>
      <c r="AS745"/>
      <c r="AT745"/>
      <c r="AU745"/>
      <c r="AV745"/>
      <c r="AW745"/>
      <c r="AX745"/>
      <c r="AY745"/>
      <c r="AZ745"/>
      <c r="BA745"/>
      <c r="BB745"/>
      <c r="BC745"/>
      <c r="BD745"/>
      <c r="BE745"/>
      <c r="BF745"/>
      <c r="BG745"/>
      <c r="BH745"/>
      <c r="BI745"/>
      <c r="BJ745"/>
      <c r="BK745"/>
      <c r="BL745"/>
      <c r="BM745"/>
      <c r="BN745"/>
      <c r="BO745"/>
      <c r="BP745"/>
      <c r="BQ745"/>
      <c r="BR745" s="9"/>
      <c r="BS745" s="9"/>
      <c r="BT745" s="9"/>
      <c r="BU745" s="9"/>
      <c r="BV745" s="9"/>
      <c r="BW745" s="9"/>
      <c r="BX745" s="9"/>
      <c r="BY745" s="9"/>
      <c r="BZ745" s="9"/>
      <c r="CA745" s="9"/>
      <c r="CB745" s="9"/>
      <c r="CC745" s="9"/>
      <c r="CD745" s="9"/>
      <c r="CE745" s="9"/>
      <c r="CF745" s="9"/>
      <c r="CG745" s="9"/>
      <c r="CH745" s="9"/>
      <c r="CI745" s="9"/>
      <c r="CJ745" s="9"/>
      <c r="CK745" s="9"/>
      <c r="CL745" s="9"/>
      <c r="CM745" s="9"/>
      <c r="CN745" s="9"/>
      <c r="CO745" s="9"/>
      <c r="CP745" s="9"/>
      <c r="CQ745" s="9"/>
      <c r="CR745" s="9"/>
      <c r="CS745" s="9"/>
      <c r="CT745" s="9"/>
      <c r="CU745" s="9"/>
      <c r="CV745" s="9"/>
    </row>
    <row r="746" spans="1:100" x14ac:dyDescent="0.2">
      <c r="A746"/>
      <c r="B746"/>
      <c r="C746"/>
      <c r="D746"/>
      <c r="E746"/>
      <c r="F746"/>
      <c r="G746"/>
      <c r="H746"/>
      <c r="I746"/>
      <c r="J746"/>
      <c r="K746"/>
      <c r="L746"/>
      <c r="M746"/>
      <c r="N746"/>
      <c r="O746"/>
      <c r="P746"/>
      <c r="Q746"/>
      <c r="R746"/>
      <c r="S746"/>
      <c r="T746"/>
      <c r="U746"/>
      <c r="V746"/>
      <c r="W746"/>
      <c r="X746"/>
      <c r="Y746"/>
      <c r="Z746"/>
      <c r="AA746"/>
      <c r="AB746"/>
      <c r="AC746"/>
      <c r="AD746"/>
      <c r="AE746"/>
      <c r="AF746"/>
      <c r="AG746"/>
      <c r="AH746"/>
      <c r="AI746"/>
      <c r="AJ746"/>
      <c r="AK746"/>
      <c r="AL746"/>
      <c r="AM746"/>
      <c r="AN746"/>
      <c r="AO746"/>
      <c r="AP746"/>
      <c r="AQ746"/>
      <c r="AR746"/>
      <c r="AS746"/>
      <c r="AT746"/>
      <c r="AU746"/>
      <c r="AV746"/>
      <c r="AW746"/>
      <c r="AX746"/>
      <c r="AY746"/>
      <c r="AZ746"/>
      <c r="BA746"/>
      <c r="BB746"/>
      <c r="BC746"/>
      <c r="BD746"/>
      <c r="BE746"/>
      <c r="BF746"/>
      <c r="BG746"/>
      <c r="BH746"/>
      <c r="BI746"/>
      <c r="BJ746"/>
      <c r="BK746"/>
      <c r="BL746"/>
      <c r="BM746"/>
      <c r="BN746"/>
      <c r="BO746"/>
      <c r="BP746"/>
      <c r="BQ746"/>
      <c r="BR746" s="8"/>
      <c r="BS746" s="8"/>
      <c r="BT746" s="8"/>
      <c r="BU746" s="8"/>
      <c r="BV746" s="8"/>
      <c r="BW746" s="8"/>
      <c r="BX746" s="8"/>
      <c r="BY746" s="8"/>
      <c r="BZ746" s="8"/>
      <c r="CA746" s="8"/>
      <c r="CB746" s="8"/>
      <c r="CC746" s="8"/>
      <c r="CD746" s="8"/>
      <c r="CE746" s="8"/>
      <c r="CF746" s="8"/>
      <c r="CG746" s="8"/>
      <c r="CH746" s="8"/>
      <c r="CI746" s="8"/>
      <c r="CJ746" s="8"/>
      <c r="CK746" s="8"/>
      <c r="CL746" s="8"/>
      <c r="CM746" s="8"/>
      <c r="CN746" s="8"/>
      <c r="CO746" s="8"/>
      <c r="CP746" s="8"/>
      <c r="CQ746" s="8"/>
      <c r="CR746" s="8"/>
      <c r="CS746" s="8"/>
      <c r="CT746" s="8"/>
      <c r="CU746" s="8"/>
      <c r="CV746" s="8"/>
    </row>
    <row r="747" spans="1:100" x14ac:dyDescent="0.2">
      <c r="A747"/>
      <c r="B747"/>
      <c r="C747"/>
      <c r="D747"/>
      <c r="E747"/>
      <c r="F747"/>
      <c r="G747"/>
      <c r="H747"/>
      <c r="I747"/>
      <c r="J747"/>
      <c r="K747"/>
      <c r="L747"/>
      <c r="M747"/>
      <c r="N747"/>
      <c r="O747"/>
      <c r="P747"/>
      <c r="Q747"/>
      <c r="R747"/>
      <c r="S747"/>
      <c r="T747"/>
      <c r="U747"/>
      <c r="V747"/>
      <c r="W747"/>
      <c r="X747"/>
      <c r="Y747"/>
      <c r="Z747"/>
      <c r="AA747"/>
      <c r="AB747"/>
      <c r="AC747"/>
      <c r="AD747"/>
      <c r="AE747"/>
      <c r="AF747"/>
      <c r="AG747"/>
      <c r="AH747"/>
      <c r="AI747"/>
      <c r="AJ747"/>
      <c r="AK747"/>
      <c r="AL747"/>
      <c r="AM747"/>
      <c r="AN747"/>
      <c r="AO747"/>
      <c r="AP747"/>
      <c r="AQ747"/>
      <c r="AR747"/>
      <c r="AS747"/>
      <c r="AT747"/>
      <c r="AU747"/>
      <c r="AV747"/>
      <c r="AW747"/>
      <c r="AX747"/>
      <c r="AY747"/>
      <c r="AZ747"/>
      <c r="BA747"/>
      <c r="BB747"/>
      <c r="BC747"/>
      <c r="BD747"/>
      <c r="BE747"/>
      <c r="BF747"/>
      <c r="BG747"/>
      <c r="BH747"/>
      <c r="BI747"/>
      <c r="BJ747"/>
      <c r="BK747"/>
      <c r="BL747"/>
      <c r="BM747"/>
      <c r="BN747"/>
      <c r="BO747"/>
      <c r="BP747"/>
      <c r="BQ747"/>
      <c r="BR747" s="3"/>
      <c r="BS747" s="3"/>
      <c r="BT747" s="3"/>
      <c r="BU747" s="3"/>
      <c r="BV747" s="3"/>
      <c r="BW747" s="3"/>
      <c r="BX747" s="3"/>
      <c r="BY747" s="3"/>
      <c r="BZ747" s="3"/>
      <c r="CA747" s="3"/>
      <c r="CB747" s="3"/>
      <c r="CC747" s="3"/>
      <c r="CD747" s="3"/>
      <c r="CE747" s="3"/>
      <c r="CF747" s="3"/>
      <c r="CG747" s="3"/>
      <c r="CH747" s="3"/>
      <c r="CI747" s="3"/>
      <c r="CJ747" s="3"/>
      <c r="CK747" s="3"/>
      <c r="CL747" s="3"/>
      <c r="CM747" s="3"/>
      <c r="CN747" s="3"/>
      <c r="CO747" s="3"/>
      <c r="CP747" s="3"/>
      <c r="CQ747" s="3"/>
      <c r="CR747" s="3"/>
      <c r="CS747" s="3"/>
      <c r="CT747" s="3"/>
      <c r="CU747" s="3"/>
      <c r="CV747" s="3"/>
    </row>
    <row r="748" spans="1:100" x14ac:dyDescent="0.2">
      <c r="A748"/>
      <c r="B748"/>
      <c r="C748"/>
      <c r="D748"/>
      <c r="E748"/>
      <c r="F748"/>
      <c r="G748"/>
      <c r="H748"/>
      <c r="I748"/>
      <c r="J748"/>
      <c r="K748"/>
      <c r="L748"/>
      <c r="M748"/>
      <c r="N748"/>
      <c r="O748"/>
      <c r="P748"/>
      <c r="Q748"/>
      <c r="R748"/>
      <c r="S748"/>
      <c r="T748"/>
      <c r="U748"/>
      <c r="V748"/>
      <c r="W748"/>
      <c r="X748"/>
      <c r="Y748"/>
      <c r="Z748"/>
      <c r="AA748"/>
      <c r="AB748"/>
      <c r="AC748"/>
      <c r="AD748"/>
      <c r="AE748"/>
      <c r="AF748"/>
      <c r="AG748"/>
      <c r="AH748"/>
      <c r="AI748"/>
      <c r="AJ748"/>
      <c r="AK748"/>
      <c r="AL748"/>
      <c r="AM748"/>
      <c r="AN748"/>
      <c r="AO748"/>
      <c r="AP748"/>
      <c r="AQ748"/>
      <c r="AR748"/>
      <c r="AS748"/>
      <c r="AT748"/>
      <c r="AU748"/>
      <c r="AV748"/>
      <c r="AW748"/>
      <c r="AX748"/>
      <c r="AY748"/>
      <c r="AZ748"/>
      <c r="BA748"/>
      <c r="BB748"/>
      <c r="BC748"/>
      <c r="BD748"/>
      <c r="BE748"/>
      <c r="BF748"/>
      <c r="BG748"/>
      <c r="BH748"/>
      <c r="BI748"/>
      <c r="BJ748"/>
      <c r="BK748"/>
      <c r="BL748"/>
      <c r="BM748"/>
      <c r="BN748"/>
      <c r="BO748"/>
      <c r="BP748"/>
      <c r="BQ748"/>
      <c r="BR748" s="12"/>
      <c r="BS748" s="12"/>
      <c r="BT748" s="12"/>
      <c r="BU748" s="12"/>
      <c r="BV748" s="12"/>
      <c r="BW748" s="12"/>
      <c r="BX748" s="12"/>
      <c r="BY748" s="12"/>
      <c r="BZ748" s="12"/>
      <c r="CA748" s="12"/>
      <c r="CB748" s="12"/>
      <c r="CC748" s="12"/>
      <c r="CD748" s="12"/>
      <c r="CE748" s="12"/>
      <c r="CF748" s="12"/>
      <c r="CG748" s="12"/>
      <c r="CH748" s="12"/>
      <c r="CI748" s="12"/>
      <c r="CJ748" s="12"/>
      <c r="CK748" s="12"/>
      <c r="CL748" s="12"/>
      <c r="CM748" s="12"/>
      <c r="CN748" s="12"/>
      <c r="CO748" s="12"/>
      <c r="CP748" s="12"/>
      <c r="CQ748" s="12"/>
      <c r="CR748" s="12"/>
      <c r="CS748" s="12"/>
      <c r="CT748" s="12"/>
      <c r="CU748" s="12"/>
      <c r="CV748" s="12"/>
    </row>
    <row r="749" spans="1:100" x14ac:dyDescent="0.2">
      <c r="A749"/>
      <c r="B749"/>
      <c r="C749"/>
      <c r="D749"/>
      <c r="E749"/>
      <c r="F749"/>
      <c r="G749"/>
      <c r="H749"/>
      <c r="I749"/>
      <c r="J749"/>
      <c r="K749"/>
      <c r="L749"/>
      <c r="M749"/>
      <c r="N749"/>
      <c r="O749"/>
      <c r="P749"/>
      <c r="Q749"/>
      <c r="R749"/>
      <c r="S749"/>
      <c r="T749"/>
      <c r="U749"/>
      <c r="V749"/>
      <c r="W749"/>
      <c r="X749"/>
      <c r="Y749"/>
      <c r="Z749"/>
      <c r="AA749"/>
      <c r="AB749"/>
      <c r="AC749"/>
      <c r="AD749"/>
      <c r="AE749"/>
      <c r="AF749"/>
      <c r="AG749"/>
      <c r="AH749"/>
      <c r="AI749"/>
      <c r="AJ749"/>
      <c r="AK749"/>
      <c r="AL749"/>
      <c r="AM749"/>
      <c r="AN749"/>
      <c r="AO749"/>
      <c r="AP749"/>
      <c r="AQ749"/>
      <c r="AR749"/>
      <c r="AS749"/>
      <c r="AT749"/>
      <c r="AU749"/>
      <c r="AV749"/>
      <c r="AW749"/>
      <c r="AX749"/>
      <c r="AY749"/>
      <c r="AZ749"/>
      <c r="BA749"/>
      <c r="BB749"/>
      <c r="BC749"/>
      <c r="BD749"/>
      <c r="BE749"/>
      <c r="BF749"/>
      <c r="BG749"/>
      <c r="BH749"/>
      <c r="BI749"/>
      <c r="BJ749"/>
      <c r="BK749"/>
      <c r="BL749"/>
      <c r="BM749"/>
      <c r="BN749"/>
      <c r="BO749"/>
      <c r="BP749"/>
      <c r="BQ749"/>
      <c r="BR749" s="7"/>
      <c r="BS749" s="7"/>
      <c r="BT749" s="7"/>
      <c r="BU749" s="7"/>
      <c r="BV749" s="7"/>
      <c r="BW749" s="7"/>
      <c r="BX749" s="7"/>
      <c r="BY749" s="7"/>
      <c r="BZ749" s="7"/>
      <c r="CA749" s="7"/>
      <c r="CB749" s="7"/>
      <c r="CC749" s="7"/>
      <c r="CD749" s="7"/>
      <c r="CE749" s="7"/>
      <c r="CF749" s="7"/>
      <c r="CG749" s="7"/>
      <c r="CH749" s="7"/>
      <c r="CI749" s="7"/>
      <c r="CJ749" s="7"/>
      <c r="CK749" s="7"/>
      <c r="CL749" s="7"/>
      <c r="CM749" s="7"/>
      <c r="CN749" s="7"/>
      <c r="CO749" s="7"/>
      <c r="CP749" s="7"/>
      <c r="CQ749" s="7"/>
      <c r="CR749" s="7"/>
      <c r="CS749" s="7"/>
      <c r="CT749" s="7"/>
      <c r="CU749" s="7"/>
      <c r="CV749" s="7"/>
    </row>
    <row r="750" spans="1:100" ht="15.75" thickBot="1" x14ac:dyDescent="0.25">
      <c r="A750"/>
      <c r="B750"/>
      <c r="C750"/>
      <c r="D750"/>
      <c r="E750"/>
      <c r="F750"/>
      <c r="G750"/>
      <c r="H750"/>
      <c r="I750"/>
      <c r="J750"/>
      <c r="K750"/>
      <c r="L750"/>
      <c r="M750"/>
      <c r="N750"/>
      <c r="O750"/>
      <c r="P750"/>
      <c r="Q750"/>
      <c r="R750"/>
      <c r="S750"/>
      <c r="T750"/>
      <c r="U750"/>
      <c r="V750"/>
      <c r="W750"/>
      <c r="X750"/>
      <c r="Y750"/>
      <c r="Z750"/>
      <c r="AA750"/>
      <c r="AB750"/>
      <c r="AC750"/>
      <c r="AD750"/>
      <c r="AE750"/>
      <c r="AF750"/>
      <c r="AG750"/>
      <c r="AH750"/>
      <c r="AI750"/>
      <c r="AJ750"/>
      <c r="AK750"/>
      <c r="AL750"/>
      <c r="AM750"/>
      <c r="AN750"/>
      <c r="AO750"/>
      <c r="AP750"/>
      <c r="AQ750"/>
      <c r="AR750"/>
      <c r="AS750"/>
      <c r="AT750"/>
      <c r="AU750"/>
      <c r="AV750"/>
      <c r="AW750"/>
      <c r="AX750"/>
      <c r="AY750"/>
      <c r="AZ750"/>
      <c r="BA750"/>
      <c r="BB750"/>
      <c r="BC750"/>
      <c r="BD750"/>
      <c r="BE750"/>
      <c r="BF750"/>
      <c r="BG750"/>
      <c r="BH750"/>
      <c r="BI750"/>
      <c r="BJ750"/>
      <c r="BK750"/>
      <c r="BL750"/>
      <c r="BM750"/>
      <c r="BN750"/>
      <c r="BO750"/>
      <c r="BP750"/>
      <c r="BQ750"/>
      <c r="BR750" s="5"/>
      <c r="BS750" s="5"/>
      <c r="BT750" s="5"/>
      <c r="BU750" s="5"/>
      <c r="BV750" s="5"/>
      <c r="BW750" s="5"/>
      <c r="BX750" s="5"/>
      <c r="BY750" s="5"/>
      <c r="BZ750" s="5"/>
      <c r="CA750" s="5"/>
      <c r="CB750" s="5"/>
      <c r="CC750" s="5"/>
      <c r="CD750" s="5"/>
      <c r="CE750" s="5"/>
      <c r="CF750" s="5"/>
      <c r="CG750" s="5"/>
      <c r="CH750" s="5"/>
      <c r="CI750" s="5"/>
      <c r="CJ750" s="5"/>
      <c r="CK750" s="5"/>
      <c r="CL750" s="5"/>
      <c r="CM750" s="5"/>
      <c r="CN750" s="5"/>
      <c r="CO750" s="5"/>
      <c r="CP750" s="5"/>
      <c r="CQ750" s="5"/>
      <c r="CR750" s="5"/>
      <c r="CS750" s="5"/>
      <c r="CT750" s="5"/>
      <c r="CU750" s="5"/>
      <c r="CV750" s="5"/>
    </row>
    <row r="751" spans="1:100" x14ac:dyDescent="0.2">
      <c r="A751"/>
      <c r="B751"/>
      <c r="C751"/>
      <c r="D751"/>
      <c r="E751"/>
      <c r="F751"/>
      <c r="G751"/>
      <c r="H751"/>
      <c r="I751"/>
      <c r="J751"/>
      <c r="K751"/>
      <c r="L751"/>
      <c r="M751"/>
      <c r="N751"/>
      <c r="O751"/>
      <c r="P751"/>
      <c r="Q751"/>
      <c r="R751"/>
      <c r="S751"/>
      <c r="T751"/>
      <c r="U751"/>
      <c r="V751"/>
      <c r="W751"/>
      <c r="X751"/>
      <c r="Y751"/>
      <c r="Z751"/>
      <c r="AA751"/>
      <c r="AB751"/>
      <c r="AC751"/>
      <c r="AD751"/>
      <c r="AE751"/>
      <c r="AF751"/>
      <c r="AG751"/>
      <c r="AH751"/>
      <c r="AI751"/>
      <c r="AJ751"/>
      <c r="AK751"/>
      <c r="AL751"/>
      <c r="AM751"/>
      <c r="AN751"/>
      <c r="AO751"/>
      <c r="AP751"/>
      <c r="AQ751"/>
      <c r="AR751"/>
      <c r="AS751"/>
      <c r="AT751"/>
      <c r="AU751"/>
      <c r="AV751"/>
      <c r="AW751"/>
      <c r="AX751"/>
      <c r="AY751"/>
      <c r="AZ751"/>
      <c r="BA751"/>
      <c r="BB751"/>
      <c r="BC751"/>
      <c r="BD751"/>
      <c r="BE751"/>
      <c r="BF751"/>
      <c r="BG751"/>
      <c r="BH751"/>
      <c r="BI751"/>
      <c r="BJ751"/>
      <c r="BK751"/>
      <c r="BL751"/>
      <c r="BM751"/>
      <c r="BN751"/>
      <c r="BO751"/>
      <c r="BP751"/>
      <c r="BQ751"/>
      <c r="BR751" s="4"/>
      <c r="BS751" s="4"/>
      <c r="BT751" s="4"/>
      <c r="BU751" s="4"/>
      <c r="BV751" s="4"/>
      <c r="BW751" s="4"/>
      <c r="BX751" s="4"/>
      <c r="BY751" s="4"/>
      <c r="BZ751" s="4"/>
      <c r="CA751" s="4"/>
      <c r="CB751" s="4"/>
      <c r="CC751" s="4"/>
      <c r="CD751" s="4"/>
      <c r="CE751" s="4"/>
      <c r="CF751" s="4"/>
      <c r="CG751" s="4"/>
      <c r="CH751" s="4"/>
      <c r="CI751" s="4"/>
      <c r="CJ751" s="4"/>
      <c r="CK751" s="4"/>
      <c r="CL751" s="4"/>
      <c r="CM751" s="4"/>
      <c r="CN751" s="4"/>
      <c r="CO751" s="4"/>
      <c r="CP751" s="4"/>
      <c r="CQ751" s="4"/>
      <c r="CR751" s="4"/>
      <c r="CS751" s="4"/>
      <c r="CT751" s="4"/>
      <c r="CU751" s="4"/>
      <c r="CV751" s="4"/>
    </row>
    <row r="752" spans="1:100" x14ac:dyDescent="0.2">
      <c r="A752"/>
      <c r="B752"/>
      <c r="C752"/>
      <c r="D752"/>
      <c r="E752"/>
      <c r="F752"/>
      <c r="G752"/>
      <c r="H752"/>
      <c r="I752"/>
      <c r="J752"/>
      <c r="K752"/>
      <c r="L752"/>
      <c r="M752"/>
      <c r="N752"/>
      <c r="O752"/>
      <c r="P752"/>
      <c r="Q752"/>
      <c r="R752"/>
      <c r="S752"/>
      <c r="T752"/>
      <c r="U752"/>
      <c r="V752"/>
      <c r="W752"/>
      <c r="X752"/>
      <c r="Y752"/>
      <c r="Z752"/>
      <c r="AA752"/>
      <c r="AB752"/>
      <c r="AC752"/>
      <c r="AD752"/>
      <c r="AE752"/>
      <c r="AF752"/>
      <c r="AG752"/>
      <c r="AH752"/>
      <c r="AI752"/>
      <c r="AJ752"/>
      <c r="AK752"/>
      <c r="AL752"/>
      <c r="AM752"/>
      <c r="AN752"/>
      <c r="AO752"/>
      <c r="AP752"/>
      <c r="AQ752"/>
      <c r="AR752"/>
      <c r="AS752"/>
      <c r="AT752"/>
      <c r="AU752"/>
      <c r="AV752"/>
      <c r="AW752"/>
      <c r="AX752"/>
      <c r="AY752"/>
      <c r="AZ752"/>
      <c r="BA752"/>
      <c r="BB752"/>
      <c r="BC752"/>
      <c r="BD752"/>
      <c r="BE752"/>
      <c r="BF752"/>
      <c r="BG752"/>
      <c r="BH752"/>
      <c r="BI752"/>
      <c r="BJ752"/>
      <c r="BK752"/>
      <c r="BL752"/>
      <c r="BM752"/>
      <c r="BN752"/>
      <c r="BO752"/>
      <c r="BP752"/>
      <c r="BQ752"/>
      <c r="BR752" s="11"/>
      <c r="BS752" s="11"/>
      <c r="BT752" s="11"/>
      <c r="BU752" s="11"/>
      <c r="BV752" s="11"/>
      <c r="BW752" s="11"/>
      <c r="BX752" s="11"/>
      <c r="BY752" s="11"/>
      <c r="BZ752" s="11"/>
      <c r="CA752" s="11"/>
      <c r="CB752" s="11"/>
      <c r="CC752" s="11"/>
      <c r="CD752" s="11"/>
      <c r="CE752" s="11"/>
      <c r="CF752" s="11"/>
      <c r="CG752" s="11"/>
      <c r="CH752" s="11"/>
      <c r="CI752" s="11"/>
      <c r="CJ752" s="11"/>
      <c r="CK752" s="11"/>
      <c r="CL752" s="11"/>
      <c r="CM752" s="11"/>
      <c r="CN752" s="11"/>
      <c r="CO752" s="11"/>
      <c r="CP752" s="11"/>
      <c r="CQ752" s="11"/>
      <c r="CR752" s="11"/>
      <c r="CS752" s="11"/>
      <c r="CT752" s="11"/>
      <c r="CU752" s="11"/>
      <c r="CV752" s="11"/>
    </row>
    <row r="753" spans="1:100" x14ac:dyDescent="0.2">
      <c r="A753"/>
      <c r="B753"/>
      <c r="C753"/>
      <c r="D753"/>
      <c r="E753"/>
      <c r="F753"/>
      <c r="G753"/>
      <c r="H753"/>
      <c r="I753"/>
      <c r="J753"/>
      <c r="K753"/>
      <c r="L753"/>
      <c r="M753"/>
      <c r="N753"/>
      <c r="O753"/>
      <c r="P753"/>
      <c r="Q753"/>
      <c r="R753"/>
      <c r="S753"/>
      <c r="T753"/>
      <c r="U753"/>
      <c r="V753"/>
      <c r="W753"/>
      <c r="X753"/>
      <c r="Y753"/>
      <c r="Z753"/>
      <c r="AA753"/>
      <c r="AB753"/>
      <c r="AC753"/>
      <c r="AD753"/>
      <c r="AE753"/>
      <c r="AF753"/>
      <c r="AG753"/>
      <c r="AH753"/>
      <c r="AI753"/>
      <c r="AJ753"/>
      <c r="AK753"/>
      <c r="AL753"/>
      <c r="AM753"/>
      <c r="AN753"/>
      <c r="AO753"/>
      <c r="AP753"/>
      <c r="AQ753"/>
      <c r="AR753"/>
      <c r="AS753"/>
      <c r="AT753"/>
      <c r="AU753"/>
      <c r="AV753"/>
      <c r="AW753"/>
      <c r="AX753"/>
      <c r="AY753"/>
      <c r="AZ753"/>
      <c r="BA753"/>
      <c r="BB753"/>
      <c r="BC753"/>
      <c r="BD753"/>
      <c r="BE753"/>
      <c r="BF753"/>
      <c r="BG753"/>
      <c r="BH753"/>
      <c r="BI753"/>
      <c r="BJ753"/>
      <c r="BK753"/>
      <c r="BL753"/>
      <c r="BM753"/>
      <c r="BN753"/>
      <c r="BO753"/>
      <c r="BP753"/>
      <c r="BQ753"/>
      <c r="BR753" s="6"/>
      <c r="BS753" s="6"/>
      <c r="BT753" s="6"/>
      <c r="BU753" s="6"/>
      <c r="BV753" s="6"/>
      <c r="BW753" s="6"/>
      <c r="BX753" s="6"/>
      <c r="BY753" s="6"/>
      <c r="BZ753" s="6"/>
      <c r="CA753" s="6"/>
      <c r="CB753" s="6"/>
      <c r="CC753" s="6"/>
      <c r="CD753" s="6"/>
      <c r="CE753" s="6"/>
      <c r="CF753" s="6"/>
      <c r="CG753" s="6"/>
      <c r="CH753" s="6"/>
      <c r="CI753" s="6"/>
      <c r="CJ753" s="6"/>
      <c r="CK753" s="6"/>
      <c r="CL753" s="6"/>
      <c r="CM753" s="6"/>
      <c r="CN753" s="6"/>
      <c r="CO753" s="6"/>
      <c r="CP753" s="6"/>
      <c r="CQ753" s="6"/>
      <c r="CR753" s="6"/>
      <c r="CS753" s="6"/>
      <c r="CT753" s="6"/>
      <c r="CU753" s="6"/>
      <c r="CV753" s="6"/>
    </row>
    <row r="754" spans="1:100" x14ac:dyDescent="0.2">
      <c r="A754"/>
      <c r="B754"/>
      <c r="C754"/>
      <c r="D754"/>
      <c r="E754"/>
      <c r="F754"/>
      <c r="G754"/>
      <c r="H754"/>
      <c r="I754"/>
      <c r="J754"/>
      <c r="K754"/>
      <c r="L754"/>
      <c r="M754"/>
      <c r="N754"/>
      <c r="O754"/>
      <c r="P754"/>
      <c r="Q754"/>
      <c r="R754"/>
      <c r="S754"/>
      <c r="T754"/>
      <c r="U754"/>
      <c r="V754"/>
      <c r="W754"/>
      <c r="X754"/>
      <c r="Y754"/>
      <c r="Z754"/>
      <c r="AA754"/>
      <c r="AB754"/>
      <c r="AC754"/>
      <c r="AD754"/>
      <c r="AE754"/>
      <c r="AF754"/>
      <c r="AG754"/>
      <c r="AH754"/>
      <c r="AI754"/>
      <c r="AJ754"/>
      <c r="AK754"/>
      <c r="AL754"/>
      <c r="AM754"/>
      <c r="AN754"/>
      <c r="AO754"/>
      <c r="AP754"/>
      <c r="AQ754"/>
      <c r="AR754"/>
      <c r="AS754"/>
      <c r="AT754"/>
      <c r="AU754"/>
      <c r="AV754"/>
      <c r="AW754"/>
      <c r="AX754"/>
      <c r="AY754"/>
      <c r="AZ754"/>
      <c r="BA754"/>
      <c r="BB754"/>
      <c r="BC754"/>
      <c r="BD754"/>
      <c r="BE754"/>
      <c r="BF754"/>
      <c r="BG754"/>
      <c r="BH754"/>
      <c r="BI754"/>
      <c r="BJ754"/>
      <c r="BK754"/>
      <c r="BL754"/>
      <c r="BM754"/>
      <c r="BN754"/>
      <c r="BO754"/>
      <c r="BP754"/>
      <c r="BQ754"/>
      <c r="BR754" s="10"/>
      <c r="BS754" s="10"/>
      <c r="BT754" s="10"/>
      <c r="BU754" s="10"/>
      <c r="BV754" s="10"/>
      <c r="BW754" s="10"/>
      <c r="BX754" s="10"/>
      <c r="BY754" s="10"/>
      <c r="BZ754" s="10"/>
      <c r="CA754" s="10"/>
      <c r="CB754" s="10"/>
      <c r="CC754" s="10"/>
      <c r="CD754" s="10"/>
      <c r="CE754" s="10"/>
      <c r="CF754" s="10"/>
      <c r="CG754" s="10"/>
      <c r="CH754" s="10"/>
      <c r="CI754" s="10"/>
      <c r="CJ754" s="10"/>
      <c r="CK754" s="10"/>
      <c r="CL754" s="10"/>
      <c r="CM754" s="10"/>
      <c r="CN754" s="10"/>
      <c r="CO754" s="10"/>
      <c r="CP754" s="10"/>
      <c r="CQ754" s="10"/>
      <c r="CR754" s="10"/>
      <c r="CS754" s="10"/>
      <c r="CT754" s="10"/>
      <c r="CU754" s="10"/>
      <c r="CV754" s="10"/>
    </row>
    <row r="755" spans="1:100" x14ac:dyDescent="0.2">
      <c r="A755"/>
      <c r="B755"/>
      <c r="C755"/>
      <c r="D755"/>
      <c r="E755"/>
      <c r="F755"/>
      <c r="G755"/>
      <c r="H755"/>
      <c r="I755"/>
      <c r="J755"/>
      <c r="K755"/>
      <c r="L755"/>
      <c r="M755"/>
      <c r="N755"/>
      <c r="O755"/>
      <c r="P755"/>
      <c r="Q755"/>
      <c r="R755"/>
      <c r="S755"/>
      <c r="T755"/>
      <c r="U755"/>
      <c r="V755"/>
      <c r="W755"/>
      <c r="X755"/>
      <c r="Y755"/>
      <c r="Z755"/>
      <c r="AA755"/>
      <c r="AB755"/>
      <c r="AC755"/>
      <c r="AD755"/>
      <c r="AE755"/>
      <c r="AF755"/>
      <c r="AG755"/>
      <c r="AH755"/>
      <c r="AI755"/>
      <c r="AJ755"/>
      <c r="AK755"/>
      <c r="AL755"/>
      <c r="AM755"/>
      <c r="AN755"/>
      <c r="AO755"/>
      <c r="AP755"/>
      <c r="AQ755"/>
      <c r="AR755"/>
      <c r="AS755"/>
      <c r="AT755"/>
      <c r="AU755"/>
      <c r="AV755"/>
      <c r="AW755"/>
      <c r="AX755"/>
      <c r="AY755"/>
      <c r="AZ755"/>
      <c r="BA755"/>
      <c r="BB755"/>
      <c r="BC755"/>
      <c r="BD755"/>
      <c r="BE755"/>
      <c r="BF755"/>
      <c r="BG755"/>
      <c r="BH755"/>
      <c r="BI755"/>
      <c r="BJ755"/>
      <c r="BK755"/>
      <c r="BL755"/>
      <c r="BM755"/>
      <c r="BN755"/>
      <c r="BO755"/>
      <c r="BP755"/>
      <c r="BQ755"/>
      <c r="BR755" s="9"/>
      <c r="BS755" s="9"/>
      <c r="BT755" s="9"/>
      <c r="BU755" s="9"/>
      <c r="BV755" s="9"/>
      <c r="BW755" s="9"/>
      <c r="BX755" s="9"/>
      <c r="BY755" s="9"/>
      <c r="BZ755" s="9"/>
      <c r="CA755" s="9"/>
      <c r="CB755" s="9"/>
      <c r="CC755" s="9"/>
      <c r="CD755" s="9"/>
      <c r="CE755" s="9"/>
      <c r="CF755" s="9"/>
      <c r="CG755" s="9"/>
      <c r="CH755" s="9"/>
      <c r="CI755" s="9"/>
      <c r="CJ755" s="9"/>
      <c r="CK755" s="9"/>
      <c r="CL755" s="9"/>
      <c r="CM755" s="9"/>
      <c r="CN755" s="9"/>
      <c r="CO755" s="9"/>
      <c r="CP755" s="9"/>
      <c r="CQ755" s="9"/>
      <c r="CR755" s="9"/>
      <c r="CS755" s="9"/>
      <c r="CT755" s="9"/>
      <c r="CU755" s="9"/>
      <c r="CV755" s="9"/>
    </row>
    <row r="756" spans="1:100" x14ac:dyDescent="0.2">
      <c r="A756"/>
      <c r="B756"/>
      <c r="C756"/>
      <c r="D756"/>
      <c r="E756"/>
      <c r="F756"/>
      <c r="G756"/>
      <c r="H756"/>
      <c r="I756"/>
      <c r="J756"/>
      <c r="K756"/>
      <c r="L756"/>
      <c r="M756"/>
      <c r="N756"/>
      <c r="O756"/>
      <c r="P756"/>
      <c r="Q756"/>
      <c r="R756"/>
      <c r="S756"/>
      <c r="T756"/>
      <c r="U756"/>
      <c r="V756"/>
      <c r="W756"/>
      <c r="X756"/>
      <c r="Y756"/>
      <c r="Z756"/>
      <c r="AA756"/>
      <c r="AB756"/>
      <c r="AC756"/>
      <c r="AD756"/>
      <c r="AE756"/>
      <c r="AF756"/>
      <c r="AG756"/>
      <c r="AH756"/>
      <c r="AI756"/>
      <c r="AJ756"/>
      <c r="AK756"/>
      <c r="AL756"/>
      <c r="AM756"/>
      <c r="AN756"/>
      <c r="AO756"/>
      <c r="AP756"/>
      <c r="AQ756"/>
      <c r="AR756"/>
      <c r="AS756"/>
      <c r="AT756"/>
      <c r="AU756"/>
      <c r="AV756"/>
      <c r="AW756"/>
      <c r="AX756"/>
      <c r="AY756"/>
      <c r="AZ756"/>
      <c r="BA756"/>
      <c r="BB756"/>
      <c r="BC756"/>
      <c r="BD756"/>
      <c r="BE756"/>
      <c r="BF756"/>
      <c r="BG756"/>
      <c r="BH756"/>
      <c r="BI756"/>
      <c r="BJ756"/>
      <c r="BK756"/>
      <c r="BL756"/>
      <c r="BM756"/>
      <c r="BN756"/>
      <c r="BO756"/>
      <c r="BP756"/>
      <c r="BQ756"/>
      <c r="BR756" s="8"/>
      <c r="BS756" s="8"/>
      <c r="BT756" s="8"/>
      <c r="BU756" s="8"/>
      <c r="BV756" s="8"/>
      <c r="BW756" s="8"/>
      <c r="BX756" s="8"/>
      <c r="BY756" s="8"/>
      <c r="BZ756" s="8"/>
      <c r="CA756" s="8"/>
      <c r="CB756" s="8"/>
      <c r="CC756" s="8"/>
      <c r="CD756" s="8"/>
      <c r="CE756" s="8"/>
      <c r="CF756" s="8"/>
      <c r="CG756" s="8"/>
      <c r="CH756" s="8"/>
      <c r="CI756" s="8"/>
      <c r="CJ756" s="8"/>
      <c r="CK756" s="8"/>
      <c r="CL756" s="8"/>
      <c r="CM756" s="8"/>
      <c r="CN756" s="8"/>
      <c r="CO756" s="8"/>
      <c r="CP756" s="8"/>
      <c r="CQ756" s="8"/>
      <c r="CR756" s="8"/>
      <c r="CS756" s="8"/>
      <c r="CT756" s="8"/>
      <c r="CU756" s="8"/>
      <c r="CV756" s="8"/>
    </row>
    <row r="757" spans="1:100" x14ac:dyDescent="0.2">
      <c r="A757"/>
      <c r="B757"/>
      <c r="C757"/>
      <c r="D757"/>
      <c r="E757"/>
      <c r="F757"/>
      <c r="G757"/>
      <c r="H757"/>
      <c r="I757"/>
      <c r="J757"/>
      <c r="K757"/>
      <c r="L757"/>
      <c r="M757"/>
      <c r="N757"/>
      <c r="O757"/>
      <c r="P757"/>
      <c r="Q757"/>
      <c r="R757"/>
      <c r="S757"/>
      <c r="T757"/>
      <c r="U757"/>
      <c r="V757"/>
      <c r="W757"/>
      <c r="X757"/>
      <c r="Y757"/>
      <c r="Z757"/>
      <c r="AA757"/>
      <c r="AB757"/>
      <c r="AC757"/>
      <c r="AD757"/>
      <c r="AE757"/>
      <c r="AF757"/>
      <c r="AG757"/>
      <c r="AH757"/>
      <c r="AI757"/>
      <c r="AJ757"/>
      <c r="AK757"/>
      <c r="AL757"/>
      <c r="AM757"/>
      <c r="AN757"/>
      <c r="AO757"/>
      <c r="AP757"/>
      <c r="AQ757"/>
      <c r="AR757"/>
      <c r="AS757"/>
      <c r="AT757"/>
      <c r="AU757"/>
      <c r="AV757"/>
      <c r="AW757"/>
      <c r="AX757"/>
      <c r="AY757"/>
      <c r="AZ757"/>
      <c r="BA757"/>
      <c r="BB757"/>
      <c r="BC757"/>
      <c r="BD757"/>
      <c r="BE757"/>
      <c r="BF757"/>
      <c r="BG757"/>
      <c r="BH757"/>
      <c r="BI757"/>
      <c r="BJ757"/>
      <c r="BK757"/>
      <c r="BL757"/>
      <c r="BM757"/>
      <c r="BN757"/>
      <c r="BO757"/>
      <c r="BP757"/>
      <c r="BQ757"/>
      <c r="BR757" s="3"/>
      <c r="BS757" s="3"/>
      <c r="BT757" s="3"/>
      <c r="BU757" s="3"/>
      <c r="BV757" s="3"/>
      <c r="BW757" s="3"/>
      <c r="BX757" s="3"/>
      <c r="BY757" s="3"/>
      <c r="BZ757" s="3"/>
      <c r="CA757" s="3"/>
      <c r="CB757" s="3"/>
      <c r="CC757" s="3"/>
      <c r="CD757" s="3"/>
      <c r="CE757" s="3"/>
      <c r="CF757" s="3"/>
      <c r="CG757" s="3"/>
      <c r="CH757" s="3"/>
      <c r="CI757" s="3"/>
      <c r="CJ757" s="3"/>
      <c r="CK757" s="3"/>
      <c r="CL757" s="3"/>
      <c r="CM757" s="3"/>
      <c r="CN757" s="3"/>
      <c r="CO757" s="3"/>
      <c r="CP757" s="3"/>
      <c r="CQ757" s="3"/>
      <c r="CR757" s="3"/>
      <c r="CS757" s="3"/>
      <c r="CT757" s="3"/>
      <c r="CU757" s="3"/>
      <c r="CV757" s="3"/>
    </row>
    <row r="758" spans="1:100" x14ac:dyDescent="0.2">
      <c r="A758"/>
      <c r="B758"/>
      <c r="C758"/>
      <c r="D758"/>
      <c r="E758"/>
      <c r="F758"/>
      <c r="G758"/>
      <c r="H758"/>
      <c r="I758"/>
      <c r="J758"/>
      <c r="K758"/>
      <c r="L758"/>
      <c r="M758"/>
      <c r="N758"/>
      <c r="O758"/>
      <c r="P758"/>
      <c r="Q758"/>
      <c r="R758"/>
      <c r="S758"/>
      <c r="T758"/>
      <c r="U758"/>
      <c r="V758"/>
      <c r="W758"/>
      <c r="X758"/>
      <c r="Y758"/>
      <c r="Z758"/>
      <c r="AA758"/>
      <c r="AB758"/>
      <c r="AC758"/>
      <c r="AD758"/>
      <c r="AE758"/>
      <c r="AF758"/>
      <c r="AG758"/>
      <c r="AH758"/>
      <c r="AI758"/>
      <c r="AJ758"/>
      <c r="AK758"/>
      <c r="AL758"/>
      <c r="AM758"/>
      <c r="AN758"/>
      <c r="AO758"/>
      <c r="AP758"/>
      <c r="AQ758"/>
      <c r="AR758"/>
      <c r="AS758"/>
      <c r="AT758"/>
      <c r="AU758"/>
      <c r="AV758"/>
      <c r="AW758"/>
      <c r="AX758"/>
      <c r="AY758"/>
      <c r="AZ758"/>
      <c r="BA758"/>
      <c r="BB758"/>
      <c r="BC758"/>
      <c r="BD758"/>
      <c r="BE758"/>
      <c r="BF758"/>
      <c r="BG758"/>
      <c r="BH758"/>
      <c r="BI758"/>
      <c r="BJ758"/>
      <c r="BK758"/>
      <c r="BL758"/>
      <c r="BM758"/>
      <c r="BN758"/>
      <c r="BO758"/>
      <c r="BP758"/>
      <c r="BQ758"/>
      <c r="BR758" s="12"/>
      <c r="BS758" s="12"/>
      <c r="BT758" s="12"/>
      <c r="BU758" s="12"/>
      <c r="BV758" s="12"/>
      <c r="BW758" s="12"/>
      <c r="BX758" s="12"/>
      <c r="BY758" s="12"/>
      <c r="BZ758" s="12"/>
      <c r="CA758" s="12"/>
      <c r="CB758" s="12"/>
      <c r="CC758" s="12"/>
      <c r="CD758" s="12"/>
      <c r="CE758" s="12"/>
      <c r="CF758" s="12"/>
      <c r="CG758" s="12"/>
      <c r="CH758" s="12"/>
      <c r="CI758" s="12"/>
      <c r="CJ758" s="12"/>
      <c r="CK758" s="12"/>
      <c r="CL758" s="12"/>
      <c r="CM758" s="12"/>
      <c r="CN758" s="12"/>
      <c r="CO758" s="12"/>
      <c r="CP758" s="12"/>
      <c r="CQ758" s="12"/>
      <c r="CR758" s="12"/>
      <c r="CS758" s="12"/>
      <c r="CT758" s="12"/>
      <c r="CU758" s="12"/>
      <c r="CV758" s="12"/>
    </row>
    <row r="759" spans="1:100" x14ac:dyDescent="0.2">
      <c r="A759"/>
      <c r="B759"/>
      <c r="C759"/>
      <c r="D759"/>
      <c r="E759"/>
      <c r="F759"/>
      <c r="G759"/>
      <c r="H759"/>
      <c r="I759"/>
      <c r="J759"/>
      <c r="K759"/>
      <c r="L759"/>
      <c r="M759"/>
      <c r="N759"/>
      <c r="O759"/>
      <c r="P759"/>
      <c r="Q759"/>
      <c r="R759"/>
      <c r="S759"/>
      <c r="T759"/>
      <c r="U759"/>
      <c r="V759"/>
      <c r="W759"/>
      <c r="X759"/>
      <c r="Y759"/>
      <c r="Z759"/>
      <c r="AA759"/>
      <c r="AB759"/>
      <c r="AC759"/>
      <c r="AD759"/>
      <c r="AE759"/>
      <c r="AF759"/>
      <c r="AG759"/>
      <c r="AH759"/>
      <c r="AI759"/>
      <c r="AJ759"/>
      <c r="AK759"/>
      <c r="AL759"/>
      <c r="AM759"/>
      <c r="AN759"/>
      <c r="AO759"/>
      <c r="AP759"/>
      <c r="AQ759"/>
      <c r="AR759"/>
      <c r="AS759"/>
      <c r="AT759"/>
      <c r="AU759"/>
      <c r="AV759"/>
      <c r="AW759"/>
      <c r="AX759"/>
      <c r="AY759"/>
      <c r="AZ759"/>
      <c r="BA759"/>
      <c r="BB759"/>
      <c r="BC759"/>
      <c r="BD759"/>
      <c r="BE759"/>
      <c r="BF759"/>
      <c r="BG759"/>
      <c r="BH759"/>
      <c r="BI759"/>
      <c r="BJ759"/>
      <c r="BK759"/>
      <c r="BL759"/>
      <c r="BM759"/>
      <c r="BN759"/>
      <c r="BO759"/>
      <c r="BP759"/>
      <c r="BQ759"/>
      <c r="BR759" s="7"/>
      <c r="BS759" s="7"/>
      <c r="BT759" s="7"/>
      <c r="BU759" s="7"/>
      <c r="BV759" s="7"/>
      <c r="BW759" s="7"/>
      <c r="BX759" s="7"/>
      <c r="BY759" s="7"/>
      <c r="BZ759" s="7"/>
      <c r="CA759" s="7"/>
      <c r="CB759" s="7"/>
      <c r="CC759" s="7"/>
      <c r="CD759" s="7"/>
      <c r="CE759" s="7"/>
      <c r="CF759" s="7"/>
      <c r="CG759" s="7"/>
      <c r="CH759" s="7"/>
      <c r="CI759" s="7"/>
      <c r="CJ759" s="7"/>
      <c r="CK759" s="7"/>
      <c r="CL759" s="7"/>
      <c r="CM759" s="7"/>
      <c r="CN759" s="7"/>
      <c r="CO759" s="7"/>
      <c r="CP759" s="7"/>
      <c r="CQ759" s="7"/>
      <c r="CR759" s="7"/>
      <c r="CS759" s="7"/>
      <c r="CT759" s="7"/>
      <c r="CU759" s="7"/>
      <c r="CV759" s="7"/>
    </row>
    <row r="760" spans="1:100" ht="15.75" thickBot="1" x14ac:dyDescent="0.25">
      <c r="A760"/>
      <c r="B760"/>
      <c r="C760"/>
      <c r="D760"/>
      <c r="E760"/>
      <c r="F760"/>
      <c r="G760"/>
      <c r="H760"/>
      <c r="I760"/>
      <c r="J760"/>
      <c r="K760"/>
      <c r="L760"/>
      <c r="M760"/>
      <c r="N760"/>
      <c r="O760"/>
      <c r="P760"/>
      <c r="Q760"/>
      <c r="R760"/>
      <c r="S760"/>
      <c r="T760"/>
      <c r="U760"/>
      <c r="V760"/>
      <c r="W760"/>
      <c r="X760"/>
      <c r="Y760"/>
      <c r="Z760"/>
      <c r="AA760"/>
      <c r="AB760"/>
      <c r="AC760"/>
      <c r="AD760"/>
      <c r="AE760"/>
      <c r="AF760"/>
      <c r="AG760"/>
      <c r="AH760"/>
      <c r="AI760"/>
      <c r="AJ760"/>
      <c r="AK760"/>
      <c r="AL760"/>
      <c r="AM760"/>
      <c r="AN760"/>
      <c r="AO760"/>
      <c r="AP760"/>
      <c r="AQ760"/>
      <c r="AR760"/>
      <c r="AS760"/>
      <c r="AT760"/>
      <c r="AU760"/>
      <c r="AV760"/>
      <c r="AW760"/>
      <c r="AX760"/>
      <c r="AY760"/>
      <c r="AZ760"/>
      <c r="BA760"/>
      <c r="BB760"/>
      <c r="BC760"/>
      <c r="BD760"/>
      <c r="BE760"/>
      <c r="BF760"/>
      <c r="BG760"/>
      <c r="BH760"/>
      <c r="BI760"/>
      <c r="BJ760"/>
      <c r="BK760"/>
      <c r="BL760"/>
      <c r="BM760"/>
      <c r="BN760"/>
      <c r="BO760"/>
      <c r="BP760"/>
      <c r="BQ760"/>
      <c r="BR760" s="5"/>
      <c r="BS760" s="5"/>
      <c r="BT760" s="5"/>
      <c r="BU760" s="5"/>
      <c r="BV760" s="5"/>
      <c r="BW760" s="5"/>
      <c r="BX760" s="5"/>
      <c r="BY760" s="5"/>
      <c r="BZ760" s="5"/>
      <c r="CA760" s="5"/>
      <c r="CB760" s="5"/>
      <c r="CC760" s="5"/>
      <c r="CD760" s="5"/>
      <c r="CE760" s="5"/>
      <c r="CF760" s="5"/>
      <c r="CG760" s="5"/>
      <c r="CH760" s="5"/>
      <c r="CI760" s="5"/>
      <c r="CJ760" s="5"/>
      <c r="CK760" s="5"/>
      <c r="CL760" s="5"/>
      <c r="CM760" s="5"/>
      <c r="CN760" s="5"/>
      <c r="CO760" s="5"/>
      <c r="CP760" s="5"/>
      <c r="CQ760" s="5"/>
      <c r="CR760" s="5"/>
      <c r="CS760" s="5"/>
      <c r="CT760" s="5"/>
      <c r="CU760" s="5"/>
      <c r="CV760" s="5"/>
    </row>
    <row r="761" spans="1:100" x14ac:dyDescent="0.2">
      <c r="A761"/>
      <c r="B761"/>
      <c r="C761"/>
      <c r="D761"/>
      <c r="E761"/>
      <c r="F761"/>
      <c r="G761"/>
      <c r="H761"/>
      <c r="I761"/>
      <c r="J761"/>
      <c r="K761"/>
      <c r="L761"/>
      <c r="M761"/>
      <c r="N761"/>
      <c r="O761"/>
      <c r="P761"/>
      <c r="Q761"/>
      <c r="R761"/>
      <c r="S761"/>
      <c r="T761"/>
      <c r="U761"/>
      <c r="V761"/>
      <c r="W761"/>
      <c r="X761"/>
      <c r="Y761"/>
      <c r="Z761"/>
      <c r="AA761"/>
      <c r="AB761"/>
      <c r="AC761"/>
      <c r="AD761"/>
      <c r="AE761"/>
      <c r="AF761"/>
      <c r="AG761"/>
      <c r="AH761"/>
      <c r="AI761"/>
      <c r="AJ761"/>
      <c r="AK761"/>
      <c r="AL761"/>
      <c r="AM761"/>
      <c r="AN761"/>
      <c r="AO761"/>
      <c r="AP761"/>
      <c r="AQ761"/>
      <c r="AR761"/>
      <c r="AS761"/>
      <c r="AT761"/>
      <c r="AU761"/>
      <c r="AV761"/>
      <c r="AW761"/>
      <c r="AX761"/>
      <c r="AY761"/>
      <c r="AZ761"/>
      <c r="BA761"/>
      <c r="BB761"/>
      <c r="BC761"/>
      <c r="BD761"/>
      <c r="BE761"/>
      <c r="BF761"/>
      <c r="BG761"/>
      <c r="BH761"/>
      <c r="BI761"/>
      <c r="BJ761"/>
      <c r="BK761"/>
      <c r="BL761"/>
      <c r="BM761"/>
      <c r="BN761"/>
      <c r="BO761"/>
      <c r="BP761"/>
      <c r="BQ761"/>
      <c r="BR761" s="4"/>
      <c r="BS761" s="4"/>
      <c r="BT761" s="4"/>
      <c r="BU761" s="4"/>
      <c r="BV761" s="4"/>
      <c r="BW761" s="4"/>
      <c r="BX761" s="4"/>
      <c r="BY761" s="4"/>
      <c r="BZ761" s="4"/>
      <c r="CA761" s="4"/>
      <c r="CB761" s="4"/>
      <c r="CC761" s="4"/>
      <c r="CD761" s="4"/>
      <c r="CE761" s="4"/>
      <c r="CF761" s="4"/>
      <c r="CG761" s="4"/>
      <c r="CH761" s="4"/>
      <c r="CI761" s="4"/>
      <c r="CJ761" s="4"/>
      <c r="CK761" s="4"/>
      <c r="CL761" s="4"/>
      <c r="CM761" s="4"/>
      <c r="CN761" s="4"/>
      <c r="CO761" s="4"/>
      <c r="CP761" s="4"/>
      <c r="CQ761" s="4"/>
      <c r="CR761" s="4"/>
      <c r="CS761" s="4"/>
      <c r="CT761" s="4"/>
      <c r="CU761" s="4"/>
      <c r="CV761" s="4"/>
    </row>
    <row r="762" spans="1:100" x14ac:dyDescent="0.2">
      <c r="A762"/>
      <c r="B762"/>
      <c r="C762"/>
      <c r="D762"/>
      <c r="E762"/>
      <c r="F762"/>
      <c r="G762"/>
      <c r="H762"/>
      <c r="I762"/>
      <c r="J762"/>
      <c r="K762"/>
      <c r="L762"/>
      <c r="M762"/>
      <c r="N762"/>
      <c r="O762"/>
      <c r="P762"/>
      <c r="Q762"/>
      <c r="R762"/>
      <c r="S762"/>
      <c r="T762"/>
      <c r="U762"/>
      <c r="V762"/>
      <c r="W762"/>
      <c r="X762"/>
      <c r="Y762"/>
      <c r="Z762"/>
      <c r="AA762"/>
      <c r="AB762"/>
      <c r="AC762"/>
      <c r="AD762"/>
      <c r="AE762"/>
      <c r="AF762"/>
      <c r="AG762"/>
      <c r="AH762"/>
      <c r="AI762"/>
      <c r="AJ762"/>
      <c r="AK762"/>
      <c r="AL762"/>
      <c r="AM762"/>
      <c r="AN762"/>
      <c r="AO762"/>
      <c r="AP762"/>
      <c r="AQ762"/>
      <c r="AR762"/>
      <c r="AS762"/>
      <c r="AT762"/>
      <c r="AU762"/>
      <c r="AV762"/>
      <c r="AW762"/>
      <c r="AX762"/>
      <c r="AY762"/>
      <c r="AZ762"/>
      <c r="BA762"/>
      <c r="BB762"/>
      <c r="BC762"/>
      <c r="BD762"/>
      <c r="BE762"/>
      <c r="BF762"/>
      <c r="BG762"/>
      <c r="BH762"/>
      <c r="BI762"/>
      <c r="BJ762"/>
      <c r="BK762"/>
      <c r="BL762"/>
      <c r="BM762"/>
      <c r="BN762"/>
      <c r="BO762"/>
      <c r="BP762"/>
      <c r="BQ762"/>
      <c r="BR762" s="11"/>
      <c r="BS762" s="11"/>
      <c r="BT762" s="11"/>
      <c r="BU762" s="11"/>
      <c r="BV762" s="11"/>
      <c r="BW762" s="11"/>
      <c r="BX762" s="11"/>
      <c r="BY762" s="11"/>
      <c r="BZ762" s="11"/>
      <c r="CA762" s="11"/>
      <c r="CB762" s="11"/>
      <c r="CC762" s="11"/>
      <c r="CD762" s="11"/>
      <c r="CE762" s="11"/>
      <c r="CF762" s="11"/>
      <c r="CG762" s="11"/>
      <c r="CH762" s="11"/>
      <c r="CI762" s="11"/>
      <c r="CJ762" s="11"/>
      <c r="CK762" s="11"/>
      <c r="CL762" s="11"/>
      <c r="CM762" s="11"/>
      <c r="CN762" s="11"/>
      <c r="CO762" s="11"/>
      <c r="CP762" s="11"/>
      <c r="CQ762" s="11"/>
      <c r="CR762" s="11"/>
      <c r="CS762" s="11"/>
      <c r="CT762" s="11"/>
      <c r="CU762" s="11"/>
      <c r="CV762" s="11"/>
    </row>
    <row r="763" spans="1:100" x14ac:dyDescent="0.2">
      <c r="A763"/>
      <c r="B763"/>
      <c r="C763"/>
      <c r="D763"/>
      <c r="E763"/>
      <c r="F763"/>
      <c r="G763"/>
      <c r="H763"/>
      <c r="I763"/>
      <c r="J763"/>
      <c r="K763"/>
      <c r="L763"/>
      <c r="M763"/>
      <c r="N763"/>
      <c r="O763"/>
      <c r="P763"/>
      <c r="Q763"/>
      <c r="R763"/>
      <c r="S763"/>
      <c r="T763"/>
      <c r="U763"/>
      <c r="V763"/>
      <c r="W763"/>
      <c r="X763"/>
      <c r="Y763"/>
      <c r="Z763"/>
      <c r="AA763"/>
      <c r="AB763"/>
      <c r="AC763"/>
      <c r="AD763"/>
      <c r="AE763"/>
      <c r="AF763"/>
      <c r="AG763"/>
      <c r="AH763"/>
      <c r="AI763"/>
      <c r="AJ763"/>
      <c r="AK763"/>
      <c r="AL763"/>
      <c r="AM763"/>
      <c r="AN763"/>
      <c r="AO763"/>
      <c r="AP763"/>
      <c r="AQ763"/>
      <c r="AR763"/>
      <c r="AS763"/>
      <c r="AT763"/>
      <c r="AU763"/>
      <c r="AV763"/>
      <c r="AW763"/>
      <c r="AX763"/>
      <c r="AY763"/>
      <c r="AZ763"/>
      <c r="BA763"/>
      <c r="BB763"/>
      <c r="BC763"/>
      <c r="BD763"/>
      <c r="BE763"/>
      <c r="BF763"/>
      <c r="BG763"/>
      <c r="BH763"/>
      <c r="BI763"/>
      <c r="BJ763"/>
      <c r="BK763"/>
      <c r="BL763"/>
      <c r="BM763"/>
      <c r="BN763"/>
      <c r="BO763"/>
      <c r="BP763"/>
      <c r="BQ763"/>
      <c r="BR763" s="6"/>
      <c r="BS763" s="6"/>
      <c r="BT763" s="6"/>
      <c r="BU763" s="6"/>
      <c r="BV763" s="6"/>
      <c r="BW763" s="6"/>
      <c r="BX763" s="6"/>
      <c r="BY763" s="6"/>
      <c r="BZ763" s="6"/>
      <c r="CA763" s="6"/>
      <c r="CB763" s="6"/>
      <c r="CC763" s="6"/>
      <c r="CD763" s="6"/>
      <c r="CE763" s="6"/>
      <c r="CF763" s="6"/>
      <c r="CG763" s="6"/>
      <c r="CH763" s="6"/>
      <c r="CI763" s="6"/>
      <c r="CJ763" s="6"/>
      <c r="CK763" s="6"/>
      <c r="CL763" s="6"/>
      <c r="CM763" s="6"/>
      <c r="CN763" s="6"/>
      <c r="CO763" s="6"/>
      <c r="CP763" s="6"/>
      <c r="CQ763" s="6"/>
      <c r="CR763" s="6"/>
      <c r="CS763" s="6"/>
      <c r="CT763" s="6"/>
      <c r="CU763" s="6"/>
      <c r="CV763" s="6"/>
    </row>
    <row r="764" spans="1:100" x14ac:dyDescent="0.2">
      <c r="A764"/>
      <c r="B764"/>
      <c r="C764"/>
      <c r="D764"/>
      <c r="E764"/>
      <c r="F764"/>
      <c r="G764"/>
      <c r="H764"/>
      <c r="I764"/>
      <c r="J764"/>
      <c r="K764"/>
      <c r="L764"/>
      <c r="M764"/>
      <c r="N764"/>
      <c r="O764"/>
      <c r="P764"/>
      <c r="Q764"/>
      <c r="R764"/>
      <c r="S764"/>
      <c r="T764"/>
      <c r="U764"/>
      <c r="V764"/>
      <c r="W764"/>
      <c r="X764"/>
      <c r="Y764"/>
      <c r="Z764"/>
      <c r="AA764"/>
      <c r="AB764"/>
      <c r="AC764"/>
      <c r="AD764"/>
      <c r="AE764"/>
      <c r="AF764"/>
      <c r="AG764"/>
      <c r="AH764"/>
      <c r="AI764"/>
      <c r="AJ764"/>
      <c r="AK764"/>
      <c r="AL764"/>
      <c r="AM764"/>
      <c r="AN764"/>
      <c r="AO764"/>
      <c r="AP764"/>
      <c r="AQ764"/>
      <c r="AR764"/>
      <c r="AS764"/>
      <c r="AT764"/>
      <c r="AU764"/>
      <c r="AV764"/>
      <c r="AW764"/>
      <c r="AX764"/>
      <c r="AY764"/>
      <c r="AZ764"/>
      <c r="BA764"/>
      <c r="BB764"/>
      <c r="BC764"/>
      <c r="BD764"/>
      <c r="BE764"/>
      <c r="BF764"/>
      <c r="BG764"/>
      <c r="BH764"/>
      <c r="BI764"/>
      <c r="BJ764"/>
      <c r="BK764"/>
      <c r="BL764"/>
      <c r="BM764"/>
      <c r="BN764"/>
      <c r="BO764"/>
      <c r="BP764"/>
      <c r="BQ764"/>
      <c r="BR764" s="10"/>
      <c r="BS764" s="10"/>
      <c r="BT764" s="10"/>
      <c r="BU764" s="10"/>
      <c r="BV764" s="10"/>
      <c r="BW764" s="10"/>
      <c r="BX764" s="10"/>
      <c r="BY764" s="10"/>
      <c r="BZ764" s="10"/>
      <c r="CA764" s="10"/>
      <c r="CB764" s="10"/>
      <c r="CC764" s="10"/>
      <c r="CD764" s="10"/>
      <c r="CE764" s="10"/>
      <c r="CF764" s="10"/>
      <c r="CG764" s="10"/>
      <c r="CH764" s="10"/>
      <c r="CI764" s="10"/>
      <c r="CJ764" s="10"/>
      <c r="CK764" s="10"/>
      <c r="CL764" s="10"/>
      <c r="CM764" s="10"/>
      <c r="CN764" s="10"/>
      <c r="CO764" s="10"/>
      <c r="CP764" s="10"/>
      <c r="CQ764" s="10"/>
      <c r="CR764" s="10"/>
      <c r="CS764" s="10"/>
      <c r="CT764" s="10"/>
      <c r="CU764" s="10"/>
      <c r="CV764" s="10"/>
    </row>
    <row r="765" spans="1:100" x14ac:dyDescent="0.2">
      <c r="A765"/>
      <c r="B765"/>
      <c r="C765"/>
      <c r="D765"/>
      <c r="E765"/>
      <c r="F765"/>
      <c r="G765"/>
      <c r="H765"/>
      <c r="I765"/>
      <c r="J765"/>
      <c r="K765"/>
      <c r="L765"/>
      <c r="M765"/>
      <c r="N765"/>
      <c r="O765"/>
      <c r="P765"/>
      <c r="Q765"/>
      <c r="R765"/>
      <c r="S765"/>
      <c r="T765"/>
      <c r="U765"/>
      <c r="V765"/>
      <c r="W765"/>
      <c r="X765"/>
      <c r="Y765"/>
      <c r="Z765"/>
      <c r="AA765"/>
      <c r="AB765"/>
      <c r="AC765"/>
      <c r="AD765"/>
      <c r="AE765"/>
      <c r="AF765"/>
      <c r="AG765"/>
      <c r="AH765"/>
      <c r="AI765"/>
      <c r="AJ765"/>
      <c r="AK765"/>
      <c r="AL765"/>
      <c r="AM765"/>
      <c r="AN765"/>
      <c r="AO765"/>
      <c r="AP765"/>
      <c r="AQ765"/>
      <c r="AR765"/>
      <c r="AS765"/>
      <c r="AT765"/>
      <c r="AU765"/>
      <c r="AV765"/>
      <c r="AW765"/>
      <c r="AX765"/>
      <c r="AY765"/>
      <c r="AZ765"/>
      <c r="BA765"/>
      <c r="BB765"/>
      <c r="BC765"/>
      <c r="BD765"/>
      <c r="BE765"/>
      <c r="BF765"/>
      <c r="BG765"/>
      <c r="BH765"/>
      <c r="BI765"/>
      <c r="BJ765"/>
      <c r="BK765"/>
      <c r="BL765"/>
      <c r="BM765"/>
      <c r="BN765"/>
      <c r="BO765"/>
      <c r="BP765"/>
      <c r="BQ765"/>
      <c r="BR765" s="9"/>
      <c r="BS765" s="9"/>
      <c r="BT765" s="9"/>
      <c r="BU765" s="9"/>
      <c r="BV765" s="9"/>
      <c r="BW765" s="9"/>
      <c r="BX765" s="9"/>
      <c r="BY765" s="9"/>
      <c r="BZ765" s="9"/>
      <c r="CA765" s="9"/>
      <c r="CB765" s="9"/>
      <c r="CC765" s="9"/>
      <c r="CD765" s="9"/>
      <c r="CE765" s="9"/>
      <c r="CF765" s="9"/>
      <c r="CG765" s="9"/>
      <c r="CH765" s="9"/>
      <c r="CI765" s="9"/>
      <c r="CJ765" s="9"/>
      <c r="CK765" s="9"/>
      <c r="CL765" s="9"/>
      <c r="CM765" s="9"/>
      <c r="CN765" s="9"/>
      <c r="CO765" s="9"/>
      <c r="CP765" s="9"/>
      <c r="CQ765" s="9"/>
      <c r="CR765" s="9"/>
      <c r="CS765" s="9"/>
      <c r="CT765" s="9"/>
      <c r="CU765" s="9"/>
      <c r="CV765" s="9"/>
    </row>
    <row r="766" spans="1:100" x14ac:dyDescent="0.2">
      <c r="A766"/>
      <c r="B766"/>
      <c r="C766"/>
      <c r="D766"/>
      <c r="E766"/>
      <c r="F766"/>
      <c r="G766"/>
      <c r="H766"/>
      <c r="I766"/>
      <c r="J766"/>
      <c r="K766"/>
      <c r="L766"/>
      <c r="M766"/>
      <c r="N766"/>
      <c r="O766"/>
      <c r="P766"/>
      <c r="Q766"/>
      <c r="R766"/>
      <c r="S766"/>
      <c r="T766"/>
      <c r="U766"/>
      <c r="V766"/>
      <c r="W766"/>
      <c r="X766"/>
      <c r="Y766"/>
      <c r="Z766"/>
      <c r="AA766"/>
      <c r="AB766"/>
      <c r="AC766"/>
      <c r="AD766"/>
      <c r="AE766"/>
      <c r="AF766"/>
      <c r="AG766"/>
      <c r="AH766"/>
      <c r="AI766"/>
      <c r="AJ766"/>
      <c r="AK766"/>
      <c r="AL766"/>
      <c r="AM766"/>
      <c r="AN766"/>
      <c r="AO766"/>
      <c r="AP766"/>
      <c r="AQ766"/>
      <c r="AR766"/>
      <c r="AS766"/>
      <c r="AT766"/>
      <c r="AU766"/>
      <c r="AV766"/>
      <c r="AW766"/>
      <c r="AX766"/>
      <c r="AY766"/>
      <c r="AZ766"/>
      <c r="BA766"/>
      <c r="BB766"/>
      <c r="BC766"/>
      <c r="BD766"/>
      <c r="BE766"/>
      <c r="BF766"/>
      <c r="BG766"/>
      <c r="BH766"/>
      <c r="BI766"/>
      <c r="BJ766"/>
      <c r="BK766"/>
      <c r="BL766"/>
      <c r="BM766"/>
      <c r="BN766"/>
      <c r="BO766"/>
      <c r="BP766"/>
      <c r="BQ766"/>
      <c r="BR766" s="8"/>
      <c r="BS766" s="8"/>
      <c r="BT766" s="8"/>
      <c r="BU766" s="8"/>
      <c r="BV766" s="8"/>
      <c r="BW766" s="8"/>
      <c r="BX766" s="8"/>
      <c r="BY766" s="8"/>
      <c r="BZ766" s="8"/>
      <c r="CA766" s="8"/>
      <c r="CB766" s="8"/>
      <c r="CC766" s="8"/>
      <c r="CD766" s="8"/>
      <c r="CE766" s="8"/>
      <c r="CF766" s="8"/>
      <c r="CG766" s="8"/>
      <c r="CH766" s="8"/>
      <c r="CI766" s="8"/>
      <c r="CJ766" s="8"/>
      <c r="CK766" s="8"/>
      <c r="CL766" s="8"/>
      <c r="CM766" s="8"/>
      <c r="CN766" s="8"/>
      <c r="CO766" s="8"/>
      <c r="CP766" s="8"/>
      <c r="CQ766" s="8"/>
      <c r="CR766" s="8"/>
      <c r="CS766" s="8"/>
      <c r="CT766" s="8"/>
      <c r="CU766" s="8"/>
      <c r="CV766" s="8"/>
    </row>
    <row r="767" spans="1:100" x14ac:dyDescent="0.2">
      <c r="A767"/>
      <c r="B767"/>
      <c r="C767"/>
      <c r="D767"/>
      <c r="E767"/>
      <c r="F767"/>
      <c r="G767"/>
      <c r="H767"/>
      <c r="I767"/>
      <c r="J767"/>
      <c r="K767"/>
      <c r="L767"/>
      <c r="M767"/>
      <c r="N767"/>
      <c r="O767"/>
      <c r="P767"/>
      <c r="Q767"/>
      <c r="R767"/>
      <c r="S767"/>
      <c r="T767"/>
      <c r="U767"/>
      <c r="V767"/>
      <c r="W767"/>
      <c r="X767"/>
      <c r="Y767"/>
      <c r="Z767"/>
      <c r="AA767"/>
      <c r="AB767"/>
      <c r="AC767"/>
      <c r="AD767"/>
      <c r="AE767"/>
      <c r="AF767"/>
      <c r="AG767"/>
      <c r="AH767"/>
      <c r="AI767"/>
      <c r="AJ767"/>
      <c r="AK767"/>
      <c r="AL767"/>
      <c r="AM767"/>
      <c r="AN767"/>
      <c r="AO767"/>
      <c r="AP767"/>
      <c r="AQ767"/>
      <c r="AR767"/>
      <c r="AS767"/>
      <c r="AT767"/>
      <c r="AU767"/>
      <c r="AV767"/>
      <c r="AW767"/>
      <c r="AX767"/>
      <c r="AY767"/>
      <c r="AZ767"/>
      <c r="BA767"/>
      <c r="BB767"/>
      <c r="BC767"/>
      <c r="BD767"/>
      <c r="BE767"/>
      <c r="BF767"/>
      <c r="BG767"/>
      <c r="BH767"/>
      <c r="BI767"/>
      <c r="BJ767"/>
      <c r="BK767"/>
      <c r="BL767"/>
      <c r="BM767"/>
      <c r="BN767"/>
      <c r="BO767"/>
      <c r="BP767"/>
      <c r="BQ767"/>
      <c r="BR767" s="3"/>
      <c r="BS767" s="3"/>
      <c r="BT767" s="3"/>
      <c r="BU767" s="3"/>
      <c r="BV767" s="3"/>
      <c r="BW767" s="3"/>
      <c r="BX767" s="3"/>
      <c r="BY767" s="3"/>
      <c r="BZ767" s="3"/>
      <c r="CA767" s="3"/>
      <c r="CB767" s="3"/>
      <c r="CC767" s="3"/>
      <c r="CD767" s="3"/>
      <c r="CE767" s="3"/>
      <c r="CF767" s="3"/>
      <c r="CG767" s="3"/>
      <c r="CH767" s="3"/>
      <c r="CI767" s="3"/>
      <c r="CJ767" s="3"/>
      <c r="CK767" s="3"/>
      <c r="CL767" s="3"/>
      <c r="CM767" s="3"/>
      <c r="CN767" s="3"/>
      <c r="CO767" s="3"/>
      <c r="CP767" s="3"/>
      <c r="CQ767" s="3"/>
      <c r="CR767" s="3"/>
      <c r="CS767" s="3"/>
      <c r="CT767" s="3"/>
      <c r="CU767" s="3"/>
      <c r="CV767" s="3"/>
    </row>
    <row r="768" spans="1:100" x14ac:dyDescent="0.2">
      <c r="A768"/>
      <c r="B768"/>
      <c r="C768"/>
      <c r="D768"/>
      <c r="E768"/>
      <c r="F768"/>
      <c r="G768"/>
      <c r="H768"/>
      <c r="I768"/>
      <c r="J768"/>
      <c r="K768"/>
      <c r="L768"/>
      <c r="M768"/>
      <c r="N768"/>
      <c r="O768"/>
      <c r="P768"/>
      <c r="Q768"/>
      <c r="R768"/>
      <c r="S768"/>
      <c r="T768"/>
      <c r="U768"/>
      <c r="V768"/>
      <c r="W768"/>
      <c r="X768"/>
      <c r="Y768"/>
      <c r="Z768"/>
      <c r="AA768"/>
      <c r="AB768"/>
      <c r="AC768"/>
      <c r="AD768"/>
      <c r="AE768"/>
      <c r="AF768"/>
      <c r="AG768"/>
      <c r="AH768"/>
      <c r="AI768"/>
      <c r="AJ768"/>
      <c r="AK768"/>
      <c r="AL768"/>
      <c r="AM768"/>
      <c r="AN768"/>
      <c r="AO768"/>
      <c r="AP768"/>
      <c r="AQ768"/>
      <c r="AR768"/>
      <c r="AS768"/>
      <c r="AT768"/>
      <c r="AU768"/>
      <c r="AV768"/>
      <c r="AW768"/>
      <c r="AX768"/>
      <c r="AY768"/>
      <c r="AZ768"/>
      <c r="BA768"/>
      <c r="BB768"/>
      <c r="BC768"/>
      <c r="BD768"/>
      <c r="BE768"/>
      <c r="BF768"/>
      <c r="BG768"/>
      <c r="BH768"/>
      <c r="BI768"/>
      <c r="BJ768"/>
      <c r="BK768"/>
      <c r="BL768"/>
      <c r="BM768"/>
      <c r="BN768"/>
      <c r="BO768"/>
      <c r="BP768"/>
      <c r="BQ768"/>
      <c r="BR768" s="12"/>
      <c r="BS768" s="12"/>
      <c r="BT768" s="12"/>
      <c r="BU768" s="12"/>
      <c r="BV768" s="12"/>
      <c r="BW768" s="12"/>
      <c r="BX768" s="12"/>
      <c r="BY768" s="12"/>
      <c r="BZ768" s="12"/>
      <c r="CA768" s="12"/>
      <c r="CB768" s="12"/>
      <c r="CC768" s="12"/>
      <c r="CD768" s="12"/>
      <c r="CE768" s="12"/>
      <c r="CF768" s="12"/>
      <c r="CG768" s="12"/>
      <c r="CH768" s="12"/>
      <c r="CI768" s="12"/>
      <c r="CJ768" s="12"/>
      <c r="CK768" s="12"/>
      <c r="CL768" s="12"/>
      <c r="CM768" s="12"/>
      <c r="CN768" s="12"/>
      <c r="CO768" s="12"/>
      <c r="CP768" s="12"/>
      <c r="CQ768" s="12"/>
      <c r="CR768" s="12"/>
      <c r="CS768" s="12"/>
      <c r="CT768" s="12"/>
      <c r="CU768" s="12"/>
      <c r="CV768" s="12"/>
    </row>
    <row r="769" spans="1:100" x14ac:dyDescent="0.2">
      <c r="A769"/>
      <c r="B769"/>
      <c r="C769"/>
      <c r="D769"/>
      <c r="E769"/>
      <c r="F769"/>
      <c r="G769"/>
      <c r="H769"/>
      <c r="I769"/>
      <c r="J769"/>
      <c r="K769"/>
      <c r="L769"/>
      <c r="M769"/>
      <c r="N769"/>
      <c r="O769"/>
      <c r="P769"/>
      <c r="Q769"/>
      <c r="R769"/>
      <c r="S769"/>
      <c r="T769"/>
      <c r="U769"/>
      <c r="V769"/>
      <c r="W769"/>
      <c r="X769"/>
      <c r="Y769"/>
      <c r="Z769"/>
      <c r="AA769"/>
      <c r="AB769"/>
      <c r="AC769"/>
      <c r="AD769"/>
      <c r="AE769"/>
      <c r="AF769"/>
      <c r="AG769"/>
      <c r="AH769"/>
      <c r="AI769"/>
      <c r="AJ769"/>
      <c r="AK769"/>
      <c r="AL769"/>
      <c r="AM769"/>
      <c r="AN769"/>
      <c r="AO769"/>
      <c r="AP769"/>
      <c r="AQ769"/>
      <c r="AR769"/>
      <c r="AS769"/>
      <c r="AT769"/>
      <c r="AU769"/>
      <c r="AV769"/>
      <c r="AW769"/>
      <c r="AX769"/>
      <c r="AY769"/>
      <c r="AZ769"/>
      <c r="BA769"/>
      <c r="BB769"/>
      <c r="BC769"/>
      <c r="BD769"/>
      <c r="BE769"/>
      <c r="BF769"/>
      <c r="BG769"/>
      <c r="BH769"/>
      <c r="BI769"/>
      <c r="BJ769"/>
      <c r="BK769"/>
      <c r="BL769"/>
      <c r="BM769"/>
      <c r="BN769"/>
      <c r="BO769"/>
      <c r="BP769"/>
      <c r="BQ769"/>
      <c r="BR769" s="7"/>
      <c r="BS769" s="7"/>
      <c r="BT769" s="7"/>
      <c r="BU769" s="7"/>
      <c r="BV769" s="7"/>
      <c r="BW769" s="7"/>
      <c r="BX769" s="7"/>
      <c r="BY769" s="7"/>
      <c r="BZ769" s="7"/>
      <c r="CA769" s="7"/>
      <c r="CB769" s="7"/>
      <c r="CC769" s="7"/>
      <c r="CD769" s="7"/>
      <c r="CE769" s="7"/>
      <c r="CF769" s="7"/>
      <c r="CG769" s="7"/>
      <c r="CH769" s="7"/>
      <c r="CI769" s="7"/>
      <c r="CJ769" s="7"/>
      <c r="CK769" s="7"/>
      <c r="CL769" s="7"/>
      <c r="CM769" s="7"/>
      <c r="CN769" s="7"/>
      <c r="CO769" s="7"/>
      <c r="CP769" s="7"/>
      <c r="CQ769" s="7"/>
      <c r="CR769" s="7"/>
      <c r="CS769" s="7"/>
      <c r="CT769" s="7"/>
      <c r="CU769" s="7"/>
      <c r="CV769" s="7"/>
    </row>
    <row r="770" spans="1:100" ht="15.75" thickBot="1" x14ac:dyDescent="0.25">
      <c r="A770"/>
      <c r="B770"/>
      <c r="C770"/>
      <c r="D770"/>
      <c r="E770"/>
      <c r="F770"/>
      <c r="G770"/>
      <c r="H770"/>
      <c r="I770"/>
      <c r="J770"/>
      <c r="K770"/>
      <c r="L770"/>
      <c r="M770"/>
      <c r="N770"/>
      <c r="O770"/>
      <c r="P770"/>
      <c r="Q770"/>
      <c r="R770"/>
      <c r="S770"/>
      <c r="T770"/>
      <c r="U770"/>
      <c r="V770"/>
      <c r="W770"/>
      <c r="X770"/>
      <c r="Y770"/>
      <c r="Z770"/>
      <c r="AA770"/>
      <c r="AB770"/>
      <c r="AC770"/>
      <c r="AD770"/>
      <c r="AE770"/>
      <c r="AF770"/>
      <c r="AG770"/>
      <c r="AH770"/>
      <c r="AI770"/>
      <c r="AJ770"/>
      <c r="AK770"/>
      <c r="AL770"/>
      <c r="AM770"/>
      <c r="AN770"/>
      <c r="AO770"/>
      <c r="AP770"/>
      <c r="AQ770"/>
      <c r="AR770"/>
      <c r="AS770"/>
      <c r="AT770"/>
      <c r="AU770"/>
      <c r="AV770"/>
      <c r="AW770"/>
      <c r="AX770"/>
      <c r="AY770"/>
      <c r="AZ770"/>
      <c r="BA770"/>
      <c r="BB770"/>
      <c r="BC770"/>
      <c r="BD770"/>
      <c r="BE770"/>
      <c r="BF770"/>
      <c r="BG770"/>
      <c r="BH770"/>
      <c r="BI770"/>
      <c r="BJ770"/>
      <c r="BK770"/>
      <c r="BL770"/>
      <c r="BM770"/>
      <c r="BN770"/>
      <c r="BO770"/>
      <c r="BP770"/>
      <c r="BQ770"/>
      <c r="BR770" s="5"/>
      <c r="BS770" s="5"/>
      <c r="BT770" s="5"/>
      <c r="BU770" s="5"/>
      <c r="BV770" s="5"/>
      <c r="BW770" s="5"/>
      <c r="BX770" s="5"/>
      <c r="BY770" s="5"/>
      <c r="BZ770" s="5"/>
      <c r="CA770" s="5"/>
      <c r="CB770" s="5"/>
      <c r="CC770" s="5"/>
      <c r="CD770" s="5"/>
      <c r="CE770" s="5"/>
      <c r="CF770" s="5"/>
      <c r="CG770" s="5"/>
      <c r="CH770" s="5"/>
      <c r="CI770" s="5"/>
      <c r="CJ770" s="5"/>
      <c r="CK770" s="5"/>
      <c r="CL770" s="5"/>
      <c r="CM770" s="5"/>
      <c r="CN770" s="5"/>
      <c r="CO770" s="5"/>
      <c r="CP770" s="5"/>
      <c r="CQ770" s="5"/>
      <c r="CR770" s="5"/>
      <c r="CS770" s="5"/>
      <c r="CT770" s="5"/>
      <c r="CU770" s="5"/>
      <c r="CV770" s="5"/>
    </row>
    <row r="771" spans="1:100" x14ac:dyDescent="0.2">
      <c r="A771"/>
      <c r="B771"/>
      <c r="C771"/>
      <c r="D771"/>
      <c r="E771"/>
      <c r="F771"/>
      <c r="G771"/>
      <c r="H771"/>
      <c r="I771"/>
      <c r="J771"/>
      <c r="K771"/>
      <c r="L771"/>
      <c r="M771"/>
      <c r="N771"/>
      <c r="O771"/>
      <c r="P771"/>
      <c r="Q771"/>
      <c r="R771"/>
      <c r="S771"/>
      <c r="T771"/>
      <c r="U771"/>
      <c r="V771"/>
      <c r="W771"/>
      <c r="X771"/>
      <c r="Y771"/>
      <c r="Z771"/>
      <c r="AA771"/>
      <c r="AB771"/>
      <c r="AC771"/>
      <c r="AD771"/>
      <c r="AE771"/>
      <c r="AF771"/>
      <c r="AG771"/>
      <c r="AH771"/>
      <c r="AI771"/>
      <c r="AJ771"/>
      <c r="AK771"/>
      <c r="AL771"/>
      <c r="AM771"/>
      <c r="AN771"/>
      <c r="AO771"/>
      <c r="AP771"/>
      <c r="AQ771"/>
      <c r="AR771"/>
      <c r="AS771"/>
      <c r="AT771"/>
      <c r="AU771"/>
      <c r="AV771"/>
      <c r="AW771"/>
      <c r="AX771"/>
      <c r="AY771"/>
      <c r="AZ771"/>
      <c r="BA771"/>
      <c r="BB771"/>
      <c r="BC771"/>
      <c r="BD771"/>
      <c r="BE771"/>
      <c r="BF771"/>
      <c r="BG771"/>
      <c r="BH771"/>
      <c r="BI771"/>
      <c r="BJ771"/>
      <c r="BK771"/>
      <c r="BL771"/>
      <c r="BM771"/>
      <c r="BN771"/>
      <c r="BO771"/>
      <c r="BP771"/>
      <c r="BQ771"/>
      <c r="BR771" s="4"/>
      <c r="BS771" s="4"/>
      <c r="BT771" s="4"/>
      <c r="BU771" s="4"/>
      <c r="BV771" s="4"/>
      <c r="BW771" s="4"/>
      <c r="BX771" s="4"/>
      <c r="BY771" s="4"/>
      <c r="BZ771" s="4"/>
      <c r="CA771" s="4"/>
      <c r="CB771" s="4"/>
      <c r="CC771" s="4"/>
      <c r="CD771" s="4"/>
      <c r="CE771" s="4"/>
      <c r="CF771" s="4"/>
      <c r="CG771" s="4"/>
      <c r="CH771" s="4"/>
      <c r="CI771" s="4"/>
      <c r="CJ771" s="4"/>
      <c r="CK771" s="4"/>
      <c r="CL771" s="4"/>
      <c r="CM771" s="4"/>
      <c r="CN771" s="4"/>
      <c r="CO771" s="4"/>
      <c r="CP771" s="4"/>
      <c r="CQ771" s="4"/>
      <c r="CR771" s="4"/>
      <c r="CS771" s="4"/>
      <c r="CT771" s="4"/>
      <c r="CU771" s="4"/>
      <c r="CV771" s="4"/>
    </row>
    <row r="772" spans="1:100" x14ac:dyDescent="0.2">
      <c r="A772"/>
      <c r="B772"/>
      <c r="C772"/>
      <c r="D772"/>
      <c r="E772"/>
      <c r="F772"/>
      <c r="G772"/>
      <c r="H772"/>
      <c r="I772"/>
      <c r="J772"/>
      <c r="K772"/>
      <c r="L772"/>
      <c r="M772"/>
      <c r="N772"/>
      <c r="O772"/>
      <c r="P772"/>
      <c r="Q772"/>
      <c r="R772"/>
      <c r="S772"/>
      <c r="T772"/>
      <c r="U772"/>
      <c r="V772"/>
      <c r="W772"/>
      <c r="X772"/>
      <c r="Y772"/>
      <c r="Z772"/>
      <c r="AA772"/>
      <c r="AB772"/>
      <c r="AC772"/>
      <c r="AD772"/>
      <c r="AE772"/>
      <c r="AF772"/>
      <c r="AG772"/>
      <c r="AH772"/>
      <c r="AI772"/>
      <c r="AJ772"/>
      <c r="AK772"/>
      <c r="AL772"/>
      <c r="AM772"/>
      <c r="AN772"/>
      <c r="AO772"/>
      <c r="AP772"/>
      <c r="AQ772"/>
      <c r="AR772"/>
      <c r="AS772"/>
      <c r="AT772"/>
      <c r="AU772"/>
      <c r="AV772"/>
      <c r="AW772"/>
      <c r="AX772"/>
      <c r="AY772"/>
      <c r="AZ772"/>
      <c r="BA772"/>
      <c r="BB772"/>
      <c r="BC772"/>
      <c r="BD772"/>
      <c r="BE772"/>
      <c r="BF772"/>
      <c r="BG772"/>
      <c r="BH772"/>
      <c r="BI772"/>
      <c r="BJ772"/>
      <c r="BK772"/>
      <c r="BL772"/>
      <c r="BM772"/>
      <c r="BN772"/>
      <c r="BO772"/>
      <c r="BP772"/>
      <c r="BQ772"/>
      <c r="BR772" s="11"/>
      <c r="BS772" s="11"/>
      <c r="BT772" s="11"/>
      <c r="BU772" s="11"/>
      <c r="BV772" s="11"/>
      <c r="BW772" s="11"/>
      <c r="BX772" s="11"/>
      <c r="BY772" s="11"/>
      <c r="BZ772" s="11"/>
      <c r="CA772" s="11"/>
      <c r="CB772" s="11"/>
      <c r="CC772" s="11"/>
      <c r="CD772" s="11"/>
      <c r="CE772" s="11"/>
      <c r="CF772" s="11"/>
      <c r="CG772" s="11"/>
      <c r="CH772" s="11"/>
      <c r="CI772" s="11"/>
      <c r="CJ772" s="11"/>
      <c r="CK772" s="11"/>
      <c r="CL772" s="11"/>
      <c r="CM772" s="11"/>
      <c r="CN772" s="11"/>
      <c r="CO772" s="11"/>
      <c r="CP772" s="11"/>
      <c r="CQ772" s="11"/>
      <c r="CR772" s="11"/>
      <c r="CS772" s="11"/>
      <c r="CT772" s="11"/>
      <c r="CU772" s="11"/>
      <c r="CV772" s="11"/>
    </row>
    <row r="773" spans="1:100" x14ac:dyDescent="0.2">
      <c r="A773"/>
      <c r="B773"/>
      <c r="C773"/>
      <c r="D773"/>
      <c r="E773"/>
      <c r="F773"/>
      <c r="G773"/>
      <c r="H773"/>
      <c r="I773"/>
      <c r="J773"/>
      <c r="K773"/>
      <c r="L773"/>
      <c r="M773"/>
      <c r="N773"/>
      <c r="O773"/>
      <c r="P773"/>
      <c r="Q773"/>
      <c r="R773"/>
      <c r="S773"/>
      <c r="T773"/>
      <c r="U773"/>
      <c r="V773"/>
      <c r="W773"/>
      <c r="X773"/>
      <c r="Y773"/>
      <c r="Z773"/>
      <c r="AA773"/>
      <c r="AB773"/>
      <c r="AC773"/>
      <c r="AD773"/>
      <c r="AE773"/>
      <c r="AF773"/>
      <c r="AG773"/>
      <c r="AH773"/>
      <c r="AI773"/>
      <c r="AJ773"/>
      <c r="AK773"/>
      <c r="AL773"/>
      <c r="AM773"/>
      <c r="AN773"/>
      <c r="AO773"/>
      <c r="AP773"/>
      <c r="AQ773"/>
      <c r="AR773"/>
      <c r="AS773"/>
      <c r="AT773"/>
      <c r="AU773"/>
      <c r="AV773"/>
      <c r="AW773"/>
      <c r="AX773"/>
      <c r="AY773"/>
      <c r="AZ773"/>
      <c r="BA773"/>
      <c r="BB773"/>
      <c r="BC773"/>
      <c r="BD773"/>
      <c r="BE773"/>
      <c r="BF773"/>
      <c r="BG773"/>
      <c r="BH773"/>
      <c r="BI773"/>
      <c r="BJ773"/>
      <c r="BK773"/>
      <c r="BL773"/>
      <c r="BM773"/>
      <c r="BN773"/>
      <c r="BO773"/>
      <c r="BP773"/>
      <c r="BQ773"/>
      <c r="BR773" s="6"/>
      <c r="BS773" s="6"/>
      <c r="BT773" s="6"/>
      <c r="BU773" s="6"/>
      <c r="BV773" s="6"/>
      <c r="BW773" s="6"/>
      <c r="BX773" s="6"/>
      <c r="BY773" s="6"/>
      <c r="BZ773" s="6"/>
      <c r="CA773" s="6"/>
      <c r="CB773" s="6"/>
      <c r="CC773" s="6"/>
      <c r="CD773" s="6"/>
      <c r="CE773" s="6"/>
      <c r="CF773" s="6"/>
      <c r="CG773" s="6"/>
      <c r="CH773" s="6"/>
      <c r="CI773" s="6"/>
      <c r="CJ773" s="6"/>
      <c r="CK773" s="6"/>
      <c r="CL773" s="6"/>
      <c r="CM773" s="6"/>
      <c r="CN773" s="6"/>
      <c r="CO773" s="6"/>
      <c r="CP773" s="6"/>
      <c r="CQ773" s="6"/>
      <c r="CR773" s="6"/>
      <c r="CS773" s="6"/>
      <c r="CT773" s="6"/>
      <c r="CU773" s="6"/>
      <c r="CV773" s="6"/>
    </row>
    <row r="774" spans="1:100" x14ac:dyDescent="0.2">
      <c r="A774"/>
      <c r="B774"/>
      <c r="C774"/>
      <c r="D774"/>
      <c r="E774"/>
      <c r="F774"/>
      <c r="G774"/>
      <c r="H774"/>
      <c r="I774"/>
      <c r="J774"/>
      <c r="K774"/>
      <c r="L774"/>
      <c r="M774"/>
      <c r="N774"/>
      <c r="O774"/>
      <c r="P774"/>
      <c r="Q774"/>
      <c r="R774"/>
      <c r="S774"/>
      <c r="T774"/>
      <c r="U774"/>
      <c r="V774"/>
      <c r="W774"/>
      <c r="X774"/>
      <c r="Y774"/>
      <c r="Z774"/>
      <c r="AA774"/>
      <c r="AB774"/>
      <c r="AC774"/>
      <c r="AD774"/>
      <c r="AE774"/>
      <c r="AF774"/>
      <c r="AG774"/>
      <c r="AH774"/>
      <c r="AI774"/>
      <c r="AJ774"/>
      <c r="AK774"/>
      <c r="AL774"/>
      <c r="AM774"/>
      <c r="AN774"/>
      <c r="AO774"/>
      <c r="AP774"/>
      <c r="AQ774"/>
      <c r="AR774"/>
      <c r="AS774"/>
      <c r="AT774"/>
      <c r="AU774"/>
      <c r="AV774"/>
      <c r="AW774"/>
      <c r="AX774"/>
      <c r="AY774"/>
      <c r="AZ774"/>
      <c r="BA774"/>
      <c r="BB774"/>
      <c r="BC774"/>
      <c r="BD774"/>
      <c r="BE774"/>
      <c r="BF774"/>
      <c r="BG774"/>
      <c r="BH774"/>
      <c r="BI774"/>
      <c r="BJ774"/>
      <c r="BK774"/>
      <c r="BL774"/>
      <c r="BM774"/>
      <c r="BN774"/>
      <c r="BO774"/>
      <c r="BP774"/>
      <c r="BQ774"/>
      <c r="BR774" s="10"/>
      <c r="BS774" s="10"/>
      <c r="BT774" s="10"/>
      <c r="BU774" s="10"/>
      <c r="BV774" s="10"/>
      <c r="BW774" s="10"/>
      <c r="BX774" s="10"/>
      <c r="BY774" s="10"/>
      <c r="BZ774" s="10"/>
      <c r="CA774" s="10"/>
      <c r="CB774" s="10"/>
      <c r="CC774" s="10"/>
      <c r="CD774" s="10"/>
      <c r="CE774" s="10"/>
      <c r="CF774" s="10"/>
      <c r="CG774" s="10"/>
      <c r="CH774" s="10"/>
      <c r="CI774" s="10"/>
      <c r="CJ774" s="10"/>
      <c r="CK774" s="10"/>
      <c r="CL774" s="10"/>
      <c r="CM774" s="10"/>
      <c r="CN774" s="10"/>
      <c r="CO774" s="10"/>
      <c r="CP774" s="10"/>
      <c r="CQ774" s="10"/>
      <c r="CR774" s="10"/>
      <c r="CS774" s="10"/>
      <c r="CT774" s="10"/>
      <c r="CU774" s="10"/>
      <c r="CV774" s="10"/>
    </row>
    <row r="775" spans="1:100" x14ac:dyDescent="0.2">
      <c r="A775"/>
      <c r="B775"/>
      <c r="C775"/>
      <c r="D775"/>
      <c r="E775"/>
      <c r="F775"/>
      <c r="G775"/>
      <c r="H775"/>
      <c r="I775"/>
      <c r="J775"/>
      <c r="K775"/>
      <c r="L775"/>
      <c r="M775"/>
      <c r="N775"/>
      <c r="O775"/>
      <c r="P775"/>
      <c r="Q775"/>
      <c r="R775"/>
      <c r="S775"/>
      <c r="T775"/>
      <c r="U775"/>
      <c r="V775"/>
      <c r="W775"/>
      <c r="X775"/>
      <c r="Y775"/>
      <c r="Z775"/>
      <c r="AA775"/>
      <c r="AB775"/>
      <c r="AC775"/>
      <c r="AD775"/>
      <c r="AE775"/>
      <c r="AF775"/>
      <c r="AG775"/>
      <c r="AH775"/>
      <c r="AI775"/>
      <c r="AJ775"/>
      <c r="AK775"/>
      <c r="AL775"/>
      <c r="AM775"/>
      <c r="AN775"/>
      <c r="AO775"/>
      <c r="AP775"/>
      <c r="AQ775"/>
      <c r="AR775"/>
      <c r="AS775"/>
      <c r="AT775"/>
      <c r="AU775"/>
      <c r="AV775"/>
      <c r="AW775"/>
      <c r="AX775"/>
      <c r="AY775"/>
      <c r="AZ775"/>
      <c r="BA775"/>
      <c r="BB775"/>
      <c r="BC775"/>
      <c r="BD775"/>
      <c r="BE775"/>
      <c r="BF775"/>
      <c r="BG775"/>
      <c r="BH775"/>
      <c r="BI775"/>
      <c r="BJ775"/>
      <c r="BK775"/>
      <c r="BL775"/>
      <c r="BM775"/>
      <c r="BN775"/>
      <c r="BO775"/>
      <c r="BP775"/>
      <c r="BQ775"/>
      <c r="BR775" s="9"/>
      <c r="BS775" s="9"/>
      <c r="BT775" s="9"/>
      <c r="BU775" s="9"/>
      <c r="BV775" s="9"/>
      <c r="BW775" s="9"/>
      <c r="BX775" s="9"/>
      <c r="BY775" s="9"/>
      <c r="BZ775" s="9"/>
      <c r="CA775" s="9"/>
      <c r="CB775" s="9"/>
      <c r="CC775" s="9"/>
      <c r="CD775" s="9"/>
      <c r="CE775" s="9"/>
      <c r="CF775" s="9"/>
      <c r="CG775" s="9"/>
      <c r="CH775" s="9"/>
      <c r="CI775" s="9"/>
      <c r="CJ775" s="9"/>
      <c r="CK775" s="9"/>
      <c r="CL775" s="9"/>
      <c r="CM775" s="9"/>
      <c r="CN775" s="9"/>
      <c r="CO775" s="9"/>
      <c r="CP775" s="9"/>
      <c r="CQ775" s="9"/>
      <c r="CR775" s="9"/>
      <c r="CS775" s="9"/>
      <c r="CT775" s="9"/>
      <c r="CU775" s="9"/>
      <c r="CV775" s="9"/>
    </row>
    <row r="776" spans="1:100" x14ac:dyDescent="0.2">
      <c r="A776"/>
      <c r="B776"/>
      <c r="C776"/>
      <c r="D776"/>
      <c r="E776"/>
      <c r="F776"/>
      <c r="G776"/>
      <c r="H776"/>
      <c r="I776"/>
      <c r="J776"/>
      <c r="K776"/>
      <c r="L776"/>
      <c r="M776"/>
      <c r="N776"/>
      <c r="O776"/>
      <c r="P776"/>
      <c r="Q776"/>
      <c r="R776"/>
      <c r="S776"/>
      <c r="T776"/>
      <c r="U776"/>
      <c r="V776"/>
      <c r="W776"/>
      <c r="X776"/>
      <c r="Y776"/>
      <c r="Z776"/>
      <c r="AA776"/>
      <c r="AB776"/>
      <c r="AC776"/>
      <c r="AD776"/>
      <c r="AE776"/>
      <c r="AF776"/>
      <c r="AG776"/>
      <c r="AH776"/>
      <c r="AI776"/>
      <c r="AJ776"/>
      <c r="AK776"/>
      <c r="AL776"/>
      <c r="AM776"/>
      <c r="AN776"/>
      <c r="AO776"/>
      <c r="AP776"/>
      <c r="AQ776"/>
      <c r="AR776"/>
      <c r="AS776"/>
      <c r="AT776"/>
      <c r="AU776"/>
      <c r="AV776"/>
      <c r="AW776"/>
      <c r="AX776"/>
      <c r="AY776"/>
      <c r="AZ776"/>
      <c r="BA776"/>
      <c r="BB776"/>
      <c r="BC776"/>
      <c r="BD776"/>
      <c r="BE776"/>
      <c r="BF776"/>
      <c r="BG776"/>
      <c r="BH776"/>
      <c r="BI776"/>
      <c r="BJ776"/>
      <c r="BK776"/>
      <c r="BL776"/>
      <c r="BM776"/>
      <c r="BN776"/>
      <c r="BO776"/>
      <c r="BP776"/>
      <c r="BQ776"/>
      <c r="BR776" s="8"/>
      <c r="BS776" s="8"/>
      <c r="BT776" s="8"/>
      <c r="BU776" s="8"/>
      <c r="BV776" s="8"/>
      <c r="BW776" s="8"/>
      <c r="BX776" s="8"/>
      <c r="BY776" s="8"/>
      <c r="BZ776" s="8"/>
      <c r="CA776" s="8"/>
      <c r="CB776" s="8"/>
      <c r="CC776" s="8"/>
      <c r="CD776" s="8"/>
      <c r="CE776" s="8"/>
      <c r="CF776" s="8"/>
      <c r="CG776" s="8"/>
      <c r="CH776" s="8"/>
      <c r="CI776" s="8"/>
      <c r="CJ776" s="8"/>
      <c r="CK776" s="8"/>
      <c r="CL776" s="8"/>
      <c r="CM776" s="8"/>
      <c r="CN776" s="8"/>
      <c r="CO776" s="8"/>
      <c r="CP776" s="8"/>
      <c r="CQ776" s="8"/>
      <c r="CR776" s="8"/>
      <c r="CS776" s="8"/>
      <c r="CT776" s="8"/>
      <c r="CU776" s="8"/>
      <c r="CV776" s="8"/>
    </row>
    <row r="777" spans="1:100" x14ac:dyDescent="0.2">
      <c r="A777"/>
      <c r="B777"/>
      <c r="C777"/>
      <c r="D777"/>
      <c r="E777"/>
      <c r="F777"/>
      <c r="G777"/>
      <c r="H777"/>
      <c r="I777"/>
      <c r="J777"/>
      <c r="K777"/>
      <c r="L777"/>
      <c r="M777"/>
      <c r="N777"/>
      <c r="O777"/>
      <c r="P777"/>
      <c r="Q777"/>
      <c r="R777"/>
      <c r="S777"/>
      <c r="T777"/>
      <c r="U777"/>
      <c r="V777"/>
      <c r="W777"/>
      <c r="X777"/>
      <c r="Y777"/>
      <c r="Z777"/>
      <c r="AA777"/>
      <c r="AB777"/>
      <c r="AC777"/>
      <c r="AD777"/>
      <c r="AE777"/>
      <c r="AF777"/>
      <c r="AG777"/>
      <c r="AH777"/>
      <c r="AI777"/>
      <c r="AJ777"/>
      <c r="AK777"/>
      <c r="AL777"/>
      <c r="AM777"/>
      <c r="AN777"/>
      <c r="AO777"/>
      <c r="AP777"/>
      <c r="AQ777"/>
      <c r="AR777"/>
      <c r="AS777"/>
      <c r="AT777"/>
      <c r="AU777"/>
      <c r="AV777"/>
      <c r="AW777"/>
      <c r="AX777"/>
      <c r="AY777"/>
      <c r="AZ777"/>
      <c r="BA777"/>
      <c r="BB777"/>
      <c r="BC777"/>
      <c r="BD777"/>
      <c r="BE777"/>
      <c r="BF777"/>
      <c r="BG777"/>
      <c r="BH777"/>
      <c r="BI777"/>
      <c r="BJ777"/>
      <c r="BK777"/>
      <c r="BL777"/>
      <c r="BM777"/>
      <c r="BN777"/>
      <c r="BO777"/>
      <c r="BP777"/>
      <c r="BQ777"/>
      <c r="BR777" s="3"/>
      <c r="BS777" s="3"/>
      <c r="BT777" s="3"/>
      <c r="BU777" s="3"/>
      <c r="BV777" s="3"/>
      <c r="BW777" s="3"/>
      <c r="BX777" s="3"/>
      <c r="BY777" s="3"/>
      <c r="BZ777" s="3"/>
      <c r="CA777" s="3"/>
      <c r="CB777" s="3"/>
      <c r="CC777" s="3"/>
      <c r="CD777" s="3"/>
      <c r="CE777" s="3"/>
      <c r="CF777" s="3"/>
      <c r="CG777" s="3"/>
      <c r="CH777" s="3"/>
      <c r="CI777" s="3"/>
      <c r="CJ777" s="3"/>
      <c r="CK777" s="3"/>
      <c r="CL777" s="3"/>
      <c r="CM777" s="3"/>
      <c r="CN777" s="3"/>
      <c r="CO777" s="3"/>
      <c r="CP777" s="3"/>
      <c r="CQ777" s="3"/>
      <c r="CR777" s="3"/>
      <c r="CS777" s="3"/>
      <c r="CT777" s="3"/>
      <c r="CU777" s="3"/>
      <c r="CV777" s="3"/>
    </row>
    <row r="778" spans="1:100" x14ac:dyDescent="0.2">
      <c r="A778"/>
      <c r="B778"/>
      <c r="C778"/>
      <c r="D778"/>
      <c r="E778"/>
      <c r="F778"/>
      <c r="G778"/>
      <c r="H778"/>
      <c r="I778"/>
      <c r="J778"/>
      <c r="K778"/>
      <c r="L778"/>
      <c r="M778"/>
      <c r="N778"/>
      <c r="O778"/>
      <c r="P778"/>
      <c r="Q778"/>
      <c r="R778"/>
      <c r="S778"/>
      <c r="T778"/>
      <c r="U778"/>
      <c r="V778"/>
      <c r="W778"/>
      <c r="X778"/>
      <c r="Y778"/>
      <c r="Z778"/>
      <c r="AA778"/>
      <c r="AB778"/>
      <c r="AC778"/>
      <c r="AD778"/>
      <c r="AE778"/>
      <c r="AF778"/>
      <c r="AG778"/>
      <c r="AH778"/>
      <c r="AI778"/>
      <c r="AJ778"/>
      <c r="AK778"/>
      <c r="AL778"/>
      <c r="AM778"/>
      <c r="AN778"/>
      <c r="AO778"/>
      <c r="AP778"/>
      <c r="AQ778"/>
      <c r="AR778"/>
      <c r="AS778"/>
      <c r="AT778"/>
      <c r="AU778"/>
      <c r="AV778"/>
      <c r="AW778"/>
      <c r="AX778"/>
      <c r="AY778"/>
      <c r="AZ778"/>
      <c r="BA778"/>
      <c r="BB778"/>
      <c r="BC778"/>
      <c r="BD778"/>
      <c r="BE778"/>
      <c r="BF778"/>
      <c r="BG778"/>
      <c r="BH778"/>
      <c r="BI778"/>
      <c r="BJ778"/>
      <c r="BK778"/>
      <c r="BL778"/>
      <c r="BM778"/>
      <c r="BN778"/>
      <c r="BO778"/>
      <c r="BP778"/>
      <c r="BQ778"/>
      <c r="BR778" s="12"/>
      <c r="BS778" s="12"/>
      <c r="BT778" s="12"/>
      <c r="BU778" s="12"/>
      <c r="BV778" s="12"/>
      <c r="BW778" s="12"/>
      <c r="BX778" s="12"/>
      <c r="BY778" s="12"/>
      <c r="BZ778" s="12"/>
      <c r="CA778" s="12"/>
      <c r="CB778" s="12"/>
      <c r="CC778" s="12"/>
      <c r="CD778" s="12"/>
      <c r="CE778" s="12"/>
      <c r="CF778" s="12"/>
      <c r="CG778" s="12"/>
      <c r="CH778" s="12"/>
      <c r="CI778" s="12"/>
      <c r="CJ778" s="12"/>
      <c r="CK778" s="12"/>
      <c r="CL778" s="12"/>
      <c r="CM778" s="12"/>
      <c r="CN778" s="12"/>
      <c r="CO778" s="12"/>
      <c r="CP778" s="12"/>
      <c r="CQ778" s="12"/>
      <c r="CR778" s="12"/>
      <c r="CS778" s="12"/>
      <c r="CT778" s="12"/>
      <c r="CU778" s="12"/>
      <c r="CV778" s="12"/>
    </row>
    <row r="779" spans="1:100" x14ac:dyDescent="0.2">
      <c r="A779"/>
      <c r="B779"/>
      <c r="C779"/>
      <c r="D779"/>
      <c r="E779"/>
      <c r="F779"/>
      <c r="G779"/>
      <c r="H779"/>
      <c r="I779"/>
      <c r="J779"/>
      <c r="K779"/>
      <c r="L779"/>
      <c r="M779"/>
      <c r="N779"/>
      <c r="O779"/>
      <c r="P779"/>
      <c r="Q779"/>
      <c r="R779"/>
      <c r="S779"/>
      <c r="T779"/>
      <c r="U779"/>
      <c r="V779"/>
      <c r="W779"/>
      <c r="X779"/>
      <c r="Y779"/>
      <c r="Z779"/>
      <c r="AA779"/>
      <c r="AB779"/>
      <c r="AC779"/>
      <c r="AD779"/>
      <c r="AE779"/>
      <c r="AF779"/>
      <c r="AG779"/>
      <c r="AH779"/>
      <c r="AI779"/>
      <c r="AJ779"/>
      <c r="AK779"/>
      <c r="AL779"/>
      <c r="AM779"/>
      <c r="AN779"/>
      <c r="AO779"/>
      <c r="AP779"/>
      <c r="AQ779"/>
      <c r="AR779"/>
      <c r="AS779"/>
      <c r="AT779"/>
      <c r="AU779"/>
      <c r="AV779"/>
      <c r="AW779"/>
      <c r="AX779"/>
      <c r="AY779"/>
      <c r="AZ779"/>
      <c r="BA779"/>
      <c r="BB779"/>
      <c r="BC779"/>
      <c r="BD779"/>
      <c r="BE779"/>
      <c r="BF779"/>
      <c r="BG779"/>
      <c r="BH779"/>
      <c r="BI779"/>
      <c r="BJ779"/>
      <c r="BK779"/>
      <c r="BL779"/>
      <c r="BM779"/>
      <c r="BN779"/>
      <c r="BO779"/>
      <c r="BP779"/>
      <c r="BQ779"/>
      <c r="BR779" s="7"/>
      <c r="BS779" s="7"/>
      <c r="BT779" s="7"/>
      <c r="BU779" s="7"/>
      <c r="BV779" s="7"/>
      <c r="BW779" s="7"/>
      <c r="BX779" s="7"/>
      <c r="BY779" s="7"/>
      <c r="BZ779" s="7"/>
      <c r="CA779" s="7"/>
      <c r="CB779" s="7"/>
      <c r="CC779" s="7"/>
      <c r="CD779" s="7"/>
      <c r="CE779" s="7"/>
      <c r="CF779" s="7"/>
      <c r="CG779" s="7"/>
      <c r="CH779" s="7"/>
      <c r="CI779" s="7"/>
      <c r="CJ779" s="7"/>
      <c r="CK779" s="7"/>
      <c r="CL779" s="7"/>
      <c r="CM779" s="7"/>
      <c r="CN779" s="7"/>
      <c r="CO779" s="7"/>
      <c r="CP779" s="7"/>
      <c r="CQ779" s="7"/>
      <c r="CR779" s="7"/>
      <c r="CS779" s="7"/>
      <c r="CT779" s="7"/>
      <c r="CU779" s="7"/>
      <c r="CV779" s="7"/>
    </row>
    <row r="780" spans="1:100" ht="15.75" thickBot="1" x14ac:dyDescent="0.25">
      <c r="A780"/>
      <c r="B780"/>
      <c r="C780"/>
      <c r="D780"/>
      <c r="E780"/>
      <c r="F780"/>
      <c r="G780"/>
      <c r="H780"/>
      <c r="I780"/>
      <c r="J780"/>
      <c r="K780"/>
      <c r="L780"/>
      <c r="M780"/>
      <c r="N780"/>
      <c r="O780"/>
      <c r="P780"/>
      <c r="Q780"/>
      <c r="R780"/>
      <c r="S780"/>
      <c r="T780"/>
      <c r="U780"/>
      <c r="V780"/>
      <c r="W780"/>
      <c r="X780"/>
      <c r="Y780"/>
      <c r="Z780"/>
      <c r="AA780"/>
      <c r="AB780"/>
      <c r="AC780"/>
      <c r="AD780"/>
      <c r="AE780"/>
      <c r="AF780"/>
      <c r="AG780"/>
      <c r="AH780"/>
      <c r="AI780"/>
      <c r="AJ780"/>
      <c r="AK780"/>
      <c r="AL780"/>
      <c r="AM780"/>
      <c r="AN780"/>
      <c r="AO780"/>
      <c r="AP780"/>
      <c r="AQ780"/>
      <c r="AR780"/>
      <c r="AS780"/>
      <c r="AT780"/>
      <c r="AU780"/>
      <c r="AV780"/>
      <c r="AW780"/>
      <c r="AX780"/>
      <c r="AY780"/>
      <c r="AZ780"/>
      <c r="BA780"/>
      <c r="BB780"/>
      <c r="BC780"/>
      <c r="BD780"/>
      <c r="BE780"/>
      <c r="BF780"/>
      <c r="BG780"/>
      <c r="BH780"/>
      <c r="BI780"/>
      <c r="BJ780"/>
      <c r="BK780"/>
      <c r="BL780"/>
      <c r="BM780"/>
      <c r="BN780"/>
      <c r="BO780"/>
      <c r="BP780"/>
      <c r="BQ780"/>
      <c r="BR780" s="5"/>
      <c r="BS780" s="5"/>
      <c r="BT780" s="5"/>
      <c r="BU780" s="5"/>
      <c r="BV780" s="5"/>
      <c r="BW780" s="5"/>
      <c r="BX780" s="5"/>
      <c r="BY780" s="5"/>
      <c r="BZ780" s="5"/>
      <c r="CA780" s="5"/>
      <c r="CB780" s="5"/>
      <c r="CC780" s="5"/>
      <c r="CD780" s="5"/>
      <c r="CE780" s="5"/>
      <c r="CF780" s="5"/>
      <c r="CG780" s="5"/>
      <c r="CH780" s="5"/>
      <c r="CI780" s="5"/>
      <c r="CJ780" s="5"/>
      <c r="CK780" s="5"/>
      <c r="CL780" s="5"/>
      <c r="CM780" s="5"/>
      <c r="CN780" s="5"/>
      <c r="CO780" s="5"/>
      <c r="CP780" s="5"/>
      <c r="CQ780" s="5"/>
      <c r="CR780" s="5"/>
      <c r="CS780" s="5"/>
      <c r="CT780" s="5"/>
      <c r="CU780" s="5"/>
      <c r="CV780" s="5"/>
    </row>
    <row r="781" spans="1:100" x14ac:dyDescent="0.2">
      <c r="A781"/>
      <c r="B781"/>
      <c r="C781"/>
      <c r="D781"/>
      <c r="E781"/>
      <c r="F781"/>
      <c r="G781"/>
      <c r="H781"/>
      <c r="I781"/>
      <c r="J781"/>
      <c r="K781"/>
      <c r="L781"/>
      <c r="M781"/>
      <c r="N781"/>
      <c r="O781"/>
      <c r="P781"/>
      <c r="Q781"/>
      <c r="R781"/>
      <c r="S781"/>
      <c r="T781"/>
      <c r="U781"/>
      <c r="V781"/>
      <c r="W781"/>
      <c r="X781"/>
      <c r="Y781"/>
      <c r="Z781"/>
      <c r="AA781"/>
      <c r="AB781"/>
      <c r="AC781"/>
      <c r="AD781"/>
      <c r="AE781"/>
      <c r="AF781"/>
      <c r="AG781"/>
      <c r="AH781"/>
      <c r="AI781"/>
      <c r="AJ781"/>
      <c r="AK781"/>
      <c r="AL781"/>
      <c r="AM781"/>
      <c r="AN781"/>
      <c r="AO781"/>
      <c r="AP781"/>
      <c r="AQ781"/>
      <c r="AR781"/>
      <c r="AS781"/>
      <c r="AT781"/>
      <c r="AU781"/>
      <c r="AV781"/>
      <c r="AW781"/>
      <c r="AX781"/>
      <c r="AY781"/>
      <c r="AZ781"/>
      <c r="BA781"/>
      <c r="BB781"/>
      <c r="BC781"/>
      <c r="BD781"/>
      <c r="BE781"/>
      <c r="BF781"/>
      <c r="BG781"/>
      <c r="BH781"/>
      <c r="BI781"/>
      <c r="BJ781"/>
      <c r="BK781"/>
      <c r="BL781"/>
      <c r="BM781"/>
      <c r="BN781"/>
      <c r="BO781"/>
      <c r="BP781"/>
      <c r="BQ781"/>
      <c r="BR781" s="4"/>
      <c r="BS781" s="4"/>
      <c r="BT781" s="4"/>
      <c r="BU781" s="4"/>
      <c r="BV781" s="4"/>
      <c r="BW781" s="4"/>
      <c r="BX781" s="4"/>
      <c r="BY781" s="4"/>
      <c r="BZ781" s="4"/>
      <c r="CA781" s="4"/>
      <c r="CB781" s="4"/>
      <c r="CC781" s="4"/>
      <c r="CD781" s="4"/>
      <c r="CE781" s="4"/>
      <c r="CF781" s="4"/>
      <c r="CG781" s="4"/>
      <c r="CH781" s="4"/>
      <c r="CI781" s="4"/>
      <c r="CJ781" s="4"/>
      <c r="CK781" s="4"/>
      <c r="CL781" s="4"/>
      <c r="CM781" s="4"/>
      <c r="CN781" s="4"/>
      <c r="CO781" s="4"/>
      <c r="CP781" s="4"/>
      <c r="CQ781" s="4"/>
      <c r="CR781" s="4"/>
      <c r="CS781" s="4"/>
      <c r="CT781" s="4"/>
      <c r="CU781" s="4"/>
      <c r="CV781" s="4"/>
    </row>
    <row r="782" spans="1:100" x14ac:dyDescent="0.2">
      <c r="A782"/>
      <c r="B782"/>
      <c r="C782"/>
      <c r="D782"/>
      <c r="E782"/>
      <c r="F782"/>
      <c r="G782"/>
      <c r="H782"/>
      <c r="I782"/>
      <c r="J782"/>
      <c r="K782"/>
      <c r="L782"/>
      <c r="M782"/>
      <c r="N782"/>
      <c r="O782"/>
      <c r="P782"/>
      <c r="Q782"/>
      <c r="R782"/>
      <c r="S782"/>
      <c r="T782"/>
      <c r="U782"/>
      <c r="V782"/>
      <c r="W782"/>
      <c r="X782"/>
      <c r="Y782"/>
      <c r="Z782"/>
      <c r="AA782"/>
      <c r="AB782"/>
      <c r="AC782"/>
      <c r="AD782"/>
      <c r="AE782"/>
      <c r="AF782"/>
      <c r="AG782"/>
      <c r="AH782"/>
      <c r="AI782"/>
      <c r="AJ782"/>
      <c r="AK782"/>
      <c r="AL782"/>
      <c r="AM782"/>
      <c r="AN782"/>
      <c r="AO782"/>
      <c r="AP782"/>
      <c r="AQ782"/>
      <c r="AR782"/>
      <c r="AS782"/>
      <c r="AT782"/>
      <c r="AU782"/>
      <c r="AV782"/>
      <c r="AW782"/>
      <c r="AX782"/>
      <c r="AY782"/>
      <c r="AZ782"/>
      <c r="BA782"/>
      <c r="BB782"/>
      <c r="BC782"/>
      <c r="BD782"/>
      <c r="BE782"/>
      <c r="BF782"/>
      <c r="BG782"/>
      <c r="BH782"/>
      <c r="BI782"/>
      <c r="BJ782"/>
      <c r="BK782"/>
      <c r="BL782"/>
      <c r="BM782"/>
      <c r="BN782"/>
      <c r="BO782"/>
      <c r="BP782"/>
      <c r="BQ782"/>
      <c r="BR782" s="11"/>
      <c r="BS782" s="11"/>
      <c r="BT782" s="11"/>
      <c r="BU782" s="11"/>
      <c r="BV782" s="11"/>
      <c r="BW782" s="11"/>
      <c r="BX782" s="11"/>
      <c r="BY782" s="11"/>
      <c r="BZ782" s="11"/>
      <c r="CA782" s="11"/>
      <c r="CB782" s="11"/>
      <c r="CC782" s="11"/>
      <c r="CD782" s="11"/>
      <c r="CE782" s="11"/>
      <c r="CF782" s="11"/>
      <c r="CG782" s="11"/>
      <c r="CH782" s="11"/>
      <c r="CI782" s="11"/>
      <c r="CJ782" s="11"/>
      <c r="CK782" s="11"/>
      <c r="CL782" s="11"/>
      <c r="CM782" s="11"/>
      <c r="CN782" s="11"/>
      <c r="CO782" s="11"/>
      <c r="CP782" s="11"/>
      <c r="CQ782" s="11"/>
      <c r="CR782" s="11"/>
      <c r="CS782" s="11"/>
      <c r="CT782" s="11"/>
      <c r="CU782" s="11"/>
      <c r="CV782" s="11"/>
    </row>
    <row r="783" spans="1:100" x14ac:dyDescent="0.2">
      <c r="A783"/>
      <c r="B783"/>
      <c r="C783"/>
      <c r="D783"/>
      <c r="E783"/>
      <c r="F783"/>
      <c r="G783"/>
      <c r="H783"/>
      <c r="I783"/>
      <c r="J783"/>
      <c r="K783"/>
      <c r="L783"/>
      <c r="M783"/>
      <c r="N783"/>
      <c r="O783"/>
      <c r="P783"/>
      <c r="Q783"/>
      <c r="R783"/>
      <c r="S783"/>
      <c r="T783"/>
      <c r="U783"/>
      <c r="V783"/>
      <c r="W783"/>
      <c r="X783"/>
      <c r="Y783"/>
      <c r="Z783"/>
      <c r="AA783"/>
      <c r="AB783"/>
      <c r="AC783"/>
      <c r="AD783"/>
      <c r="AE783"/>
      <c r="AF783"/>
      <c r="AG783"/>
      <c r="AH783"/>
      <c r="AI783"/>
      <c r="AJ783"/>
      <c r="AK783"/>
      <c r="AL783"/>
      <c r="AM783"/>
      <c r="AN783"/>
      <c r="AO783"/>
      <c r="AP783"/>
      <c r="AQ783"/>
      <c r="AR783"/>
      <c r="AS783"/>
      <c r="AT783"/>
      <c r="AU783"/>
      <c r="AV783"/>
      <c r="AW783"/>
      <c r="AX783"/>
      <c r="AY783"/>
      <c r="AZ783"/>
      <c r="BA783"/>
      <c r="BB783"/>
      <c r="BC783"/>
      <c r="BD783"/>
      <c r="BE783"/>
      <c r="BF783"/>
      <c r="BG783"/>
      <c r="BH783"/>
      <c r="BI783"/>
      <c r="BJ783"/>
      <c r="BK783"/>
      <c r="BL783"/>
      <c r="BM783"/>
      <c r="BN783"/>
      <c r="BO783"/>
      <c r="BP783"/>
      <c r="BQ783"/>
      <c r="BR783" s="6"/>
      <c r="BS783" s="6"/>
      <c r="BT783" s="6"/>
      <c r="BU783" s="6"/>
      <c r="BV783" s="6"/>
      <c r="BW783" s="6"/>
      <c r="BX783" s="6"/>
      <c r="BY783" s="6"/>
      <c r="BZ783" s="6"/>
      <c r="CA783" s="6"/>
      <c r="CB783" s="6"/>
      <c r="CC783" s="6"/>
      <c r="CD783" s="6"/>
      <c r="CE783" s="6"/>
      <c r="CF783" s="6"/>
      <c r="CG783" s="6"/>
      <c r="CH783" s="6"/>
      <c r="CI783" s="6"/>
      <c r="CJ783" s="6"/>
      <c r="CK783" s="6"/>
      <c r="CL783" s="6"/>
      <c r="CM783" s="6"/>
      <c r="CN783" s="6"/>
      <c r="CO783" s="6"/>
      <c r="CP783" s="6"/>
      <c r="CQ783" s="6"/>
      <c r="CR783" s="6"/>
      <c r="CS783" s="6"/>
      <c r="CT783" s="6"/>
      <c r="CU783" s="6"/>
      <c r="CV783" s="6"/>
    </row>
    <row r="784" spans="1:100" x14ac:dyDescent="0.2">
      <c r="A784"/>
      <c r="B784"/>
      <c r="C784"/>
      <c r="D784"/>
      <c r="E784"/>
      <c r="F784"/>
      <c r="G784"/>
      <c r="H784"/>
      <c r="I784"/>
      <c r="J784"/>
      <c r="K784"/>
      <c r="L784"/>
      <c r="M784"/>
      <c r="N784"/>
      <c r="O784"/>
      <c r="P784"/>
      <c r="Q784"/>
      <c r="R784"/>
      <c r="S784"/>
      <c r="T784"/>
      <c r="U784"/>
      <c r="V784"/>
      <c r="W784"/>
      <c r="X784"/>
      <c r="Y784"/>
      <c r="Z784"/>
      <c r="AA784"/>
      <c r="AB784"/>
      <c r="AC784"/>
      <c r="AD784"/>
      <c r="AE784"/>
      <c r="AF784"/>
      <c r="AG784"/>
      <c r="AH784"/>
      <c r="AI784"/>
      <c r="AJ784"/>
      <c r="AK784"/>
      <c r="AL784"/>
      <c r="AM784"/>
      <c r="AN784"/>
      <c r="AO784"/>
      <c r="AP784"/>
      <c r="AQ784"/>
      <c r="AR784"/>
      <c r="AS784"/>
      <c r="AT784"/>
      <c r="AU784"/>
      <c r="AV784"/>
      <c r="AW784"/>
      <c r="AX784"/>
      <c r="AY784"/>
      <c r="AZ784"/>
      <c r="BA784"/>
      <c r="BB784"/>
      <c r="BC784"/>
      <c r="BD784"/>
      <c r="BE784"/>
      <c r="BF784"/>
      <c r="BG784"/>
      <c r="BH784"/>
      <c r="BI784"/>
      <c r="BJ784"/>
      <c r="BK784"/>
      <c r="BL784"/>
      <c r="BM784"/>
      <c r="BN784"/>
      <c r="BO784"/>
      <c r="BP784"/>
      <c r="BQ784"/>
      <c r="BR784" s="10"/>
      <c r="BS784" s="10"/>
      <c r="BT784" s="10"/>
      <c r="BU784" s="10"/>
      <c r="BV784" s="10"/>
      <c r="BW784" s="10"/>
      <c r="BX784" s="10"/>
      <c r="BY784" s="10"/>
      <c r="BZ784" s="10"/>
      <c r="CA784" s="10"/>
      <c r="CB784" s="10"/>
      <c r="CC784" s="10"/>
      <c r="CD784" s="10"/>
      <c r="CE784" s="10"/>
      <c r="CF784" s="10"/>
      <c r="CG784" s="10"/>
      <c r="CH784" s="10"/>
      <c r="CI784" s="10"/>
      <c r="CJ784" s="10"/>
      <c r="CK784" s="10"/>
      <c r="CL784" s="10"/>
      <c r="CM784" s="10"/>
      <c r="CN784" s="10"/>
      <c r="CO784" s="10"/>
      <c r="CP784" s="10"/>
      <c r="CQ784" s="10"/>
      <c r="CR784" s="10"/>
      <c r="CS784" s="10"/>
      <c r="CT784" s="10"/>
      <c r="CU784" s="10"/>
      <c r="CV784" s="10"/>
    </row>
    <row r="785" spans="1:100" x14ac:dyDescent="0.2">
      <c r="A785"/>
      <c r="B785"/>
      <c r="C785"/>
      <c r="D785"/>
      <c r="E785"/>
      <c r="F785"/>
      <c r="G785"/>
      <c r="H785"/>
      <c r="I785"/>
      <c r="J785"/>
      <c r="K785"/>
      <c r="L785"/>
      <c r="M785"/>
      <c r="N785"/>
      <c r="O785"/>
      <c r="P785"/>
      <c r="Q785"/>
      <c r="R785"/>
      <c r="S785"/>
      <c r="T785"/>
      <c r="U785"/>
      <c r="V785"/>
      <c r="W785"/>
      <c r="X785"/>
      <c r="Y785"/>
      <c r="Z785"/>
      <c r="AA785"/>
      <c r="AB785"/>
      <c r="AC785"/>
      <c r="AD785"/>
      <c r="AE785"/>
      <c r="AF785"/>
      <c r="AG785"/>
      <c r="AH785"/>
      <c r="AI785"/>
      <c r="AJ785"/>
      <c r="AK785"/>
      <c r="AL785"/>
      <c r="AM785"/>
      <c r="AN785"/>
      <c r="AO785"/>
      <c r="AP785"/>
      <c r="AQ785"/>
      <c r="AR785"/>
      <c r="AS785"/>
      <c r="AT785"/>
      <c r="AU785"/>
      <c r="AV785"/>
      <c r="AW785"/>
      <c r="AX785"/>
      <c r="AY785"/>
      <c r="AZ785"/>
      <c r="BA785"/>
      <c r="BB785"/>
      <c r="BC785"/>
      <c r="BD785"/>
      <c r="BE785"/>
      <c r="BF785"/>
      <c r="BG785"/>
      <c r="BH785"/>
      <c r="BI785"/>
      <c r="BJ785"/>
      <c r="BK785"/>
      <c r="BL785"/>
      <c r="BM785"/>
      <c r="BN785"/>
      <c r="BO785"/>
      <c r="BP785"/>
      <c r="BQ785"/>
      <c r="BR785" s="9"/>
      <c r="BS785" s="9"/>
      <c r="BT785" s="9"/>
      <c r="BU785" s="9"/>
      <c r="BV785" s="9"/>
      <c r="BW785" s="9"/>
      <c r="BX785" s="9"/>
      <c r="BY785" s="9"/>
      <c r="BZ785" s="9"/>
      <c r="CA785" s="9"/>
      <c r="CB785" s="9"/>
      <c r="CC785" s="9"/>
      <c r="CD785" s="9"/>
      <c r="CE785" s="9"/>
      <c r="CF785" s="9"/>
      <c r="CG785" s="9"/>
      <c r="CH785" s="9"/>
      <c r="CI785" s="9"/>
      <c r="CJ785" s="9"/>
      <c r="CK785" s="9"/>
      <c r="CL785" s="9"/>
      <c r="CM785" s="9"/>
      <c r="CN785" s="9"/>
      <c r="CO785" s="9"/>
      <c r="CP785" s="9"/>
      <c r="CQ785" s="9"/>
      <c r="CR785" s="9"/>
      <c r="CS785" s="9"/>
      <c r="CT785" s="9"/>
      <c r="CU785" s="9"/>
      <c r="CV785" s="9"/>
    </row>
    <row r="786" spans="1:100" x14ac:dyDescent="0.2">
      <c r="A786"/>
      <c r="B786"/>
      <c r="C786"/>
      <c r="D786"/>
      <c r="E786"/>
      <c r="F786"/>
      <c r="G786"/>
      <c r="H786"/>
      <c r="I786"/>
      <c r="J786"/>
      <c r="K786"/>
      <c r="L786"/>
      <c r="M786"/>
      <c r="N786"/>
      <c r="O786"/>
      <c r="P786"/>
      <c r="Q786"/>
      <c r="R786"/>
      <c r="S786"/>
      <c r="T786"/>
      <c r="U786"/>
      <c r="V786"/>
      <c r="W786"/>
      <c r="X786"/>
      <c r="Y786"/>
      <c r="Z786"/>
      <c r="AA786"/>
      <c r="AB786"/>
      <c r="AC786"/>
      <c r="AD786"/>
      <c r="AE786"/>
      <c r="AF786"/>
      <c r="AG786"/>
      <c r="AH786"/>
      <c r="AI786"/>
      <c r="AJ786"/>
      <c r="AK786"/>
      <c r="AL786"/>
      <c r="AM786"/>
      <c r="AN786"/>
      <c r="AO786"/>
      <c r="AP786"/>
      <c r="AQ786"/>
      <c r="AR786"/>
      <c r="AS786"/>
      <c r="AT786"/>
      <c r="AU786"/>
      <c r="AV786"/>
      <c r="AW786"/>
      <c r="AX786"/>
      <c r="AY786"/>
      <c r="AZ786"/>
      <c r="BA786"/>
      <c r="BB786"/>
      <c r="BC786"/>
      <c r="BD786"/>
      <c r="BE786"/>
      <c r="BF786"/>
      <c r="BG786"/>
      <c r="BH786"/>
      <c r="BI786"/>
      <c r="BJ786"/>
      <c r="BK786"/>
      <c r="BL786"/>
      <c r="BM786"/>
      <c r="BN786"/>
      <c r="BO786"/>
      <c r="BP786"/>
      <c r="BQ786"/>
      <c r="BR786" s="8"/>
      <c r="BS786" s="8"/>
      <c r="BT786" s="8"/>
      <c r="BU786" s="8"/>
      <c r="BV786" s="8"/>
      <c r="BW786" s="8"/>
      <c r="BX786" s="8"/>
      <c r="BY786" s="8"/>
      <c r="BZ786" s="8"/>
      <c r="CA786" s="8"/>
      <c r="CB786" s="8"/>
      <c r="CC786" s="8"/>
      <c r="CD786" s="8"/>
      <c r="CE786" s="8"/>
      <c r="CF786" s="8"/>
      <c r="CG786" s="8"/>
      <c r="CH786" s="8"/>
      <c r="CI786" s="8"/>
      <c r="CJ786" s="8"/>
      <c r="CK786" s="8"/>
      <c r="CL786" s="8"/>
      <c r="CM786" s="8"/>
      <c r="CN786" s="8"/>
      <c r="CO786" s="8"/>
      <c r="CP786" s="8"/>
      <c r="CQ786" s="8"/>
      <c r="CR786" s="8"/>
      <c r="CS786" s="8"/>
      <c r="CT786" s="8"/>
      <c r="CU786" s="8"/>
      <c r="CV786" s="8"/>
    </row>
    <row r="787" spans="1:100" x14ac:dyDescent="0.2">
      <c r="A787"/>
      <c r="B787"/>
      <c r="C787"/>
      <c r="D787"/>
      <c r="E787"/>
      <c r="F787"/>
      <c r="G787"/>
      <c r="H787"/>
      <c r="I787"/>
      <c r="J787"/>
      <c r="K787"/>
      <c r="L787"/>
      <c r="M787"/>
      <c r="N787"/>
      <c r="O787"/>
      <c r="P787"/>
      <c r="Q787"/>
      <c r="R787"/>
      <c r="S787"/>
      <c r="T787"/>
      <c r="U787"/>
      <c r="V787"/>
      <c r="W787"/>
      <c r="X787"/>
      <c r="Y787"/>
      <c r="Z787"/>
      <c r="AA787"/>
      <c r="AB787"/>
      <c r="AC787"/>
      <c r="AD787"/>
      <c r="AE787"/>
      <c r="AF787"/>
      <c r="AG787"/>
      <c r="AH787"/>
      <c r="AI787"/>
      <c r="AJ787"/>
      <c r="AK787"/>
      <c r="AL787"/>
      <c r="AM787"/>
      <c r="AN787"/>
      <c r="AO787"/>
      <c r="AP787"/>
      <c r="AQ787"/>
      <c r="AR787"/>
      <c r="AS787"/>
      <c r="AT787"/>
      <c r="AU787"/>
      <c r="AV787"/>
      <c r="AW787"/>
      <c r="AX787"/>
      <c r="AY787"/>
      <c r="AZ787"/>
      <c r="BA787"/>
      <c r="BB787"/>
      <c r="BC787"/>
      <c r="BD787"/>
      <c r="BE787"/>
      <c r="BF787"/>
      <c r="BG787"/>
      <c r="BH787"/>
      <c r="BI787"/>
      <c r="BJ787"/>
      <c r="BK787"/>
      <c r="BL787"/>
      <c r="BM787"/>
      <c r="BN787"/>
      <c r="BO787"/>
      <c r="BP787"/>
      <c r="BQ787"/>
      <c r="BR787" s="3"/>
      <c r="BS787" s="3"/>
      <c r="BT787" s="3"/>
      <c r="BU787" s="3"/>
      <c r="BV787" s="3"/>
      <c r="BW787" s="3"/>
      <c r="BX787" s="3"/>
      <c r="BY787" s="3"/>
      <c r="BZ787" s="3"/>
      <c r="CA787" s="3"/>
      <c r="CB787" s="3"/>
      <c r="CC787" s="3"/>
      <c r="CD787" s="3"/>
      <c r="CE787" s="3"/>
      <c r="CF787" s="3"/>
      <c r="CG787" s="3"/>
      <c r="CH787" s="3"/>
      <c r="CI787" s="3"/>
      <c r="CJ787" s="3"/>
      <c r="CK787" s="3"/>
      <c r="CL787" s="3"/>
      <c r="CM787" s="3"/>
      <c r="CN787" s="3"/>
      <c r="CO787" s="3"/>
      <c r="CP787" s="3"/>
      <c r="CQ787" s="3"/>
      <c r="CR787" s="3"/>
      <c r="CS787" s="3"/>
      <c r="CT787" s="3"/>
      <c r="CU787" s="3"/>
      <c r="CV787" s="3"/>
    </row>
    <row r="788" spans="1:100" x14ac:dyDescent="0.2">
      <c r="A788"/>
      <c r="B788"/>
      <c r="C788"/>
      <c r="D788"/>
      <c r="E788"/>
      <c r="F788"/>
      <c r="G788"/>
      <c r="H788"/>
      <c r="I788"/>
      <c r="J788"/>
      <c r="K788"/>
      <c r="L788"/>
      <c r="M788"/>
      <c r="N788"/>
      <c r="O788"/>
      <c r="P788"/>
      <c r="Q788"/>
      <c r="R788"/>
      <c r="S788"/>
      <c r="T788"/>
      <c r="U788"/>
      <c r="V788"/>
      <c r="W788"/>
      <c r="X788"/>
      <c r="Y788"/>
      <c r="Z788"/>
      <c r="AA788"/>
      <c r="AB788"/>
      <c r="AC788"/>
      <c r="AD788"/>
      <c r="AE788"/>
      <c r="AF788"/>
      <c r="AG788"/>
      <c r="AH788"/>
      <c r="AI788"/>
      <c r="AJ788"/>
      <c r="AK788"/>
      <c r="AL788"/>
      <c r="AM788"/>
      <c r="AN788"/>
      <c r="AO788"/>
      <c r="AP788"/>
      <c r="AQ788"/>
      <c r="AR788"/>
      <c r="AS788"/>
      <c r="AT788"/>
      <c r="AU788"/>
      <c r="AV788"/>
      <c r="AW788"/>
      <c r="AX788"/>
      <c r="AY788"/>
      <c r="AZ788"/>
      <c r="BA788"/>
      <c r="BB788"/>
      <c r="BC788"/>
      <c r="BD788"/>
      <c r="BE788"/>
      <c r="BF788"/>
      <c r="BG788"/>
      <c r="BH788"/>
      <c r="BI788"/>
      <c r="BJ788"/>
      <c r="BK788"/>
      <c r="BL788"/>
      <c r="BM788"/>
      <c r="BN788"/>
      <c r="BO788"/>
      <c r="BP788"/>
      <c r="BQ788"/>
      <c r="BR788" s="12"/>
      <c r="BS788" s="12"/>
      <c r="BT788" s="12"/>
      <c r="BU788" s="12"/>
      <c r="BV788" s="12"/>
      <c r="BW788" s="12"/>
      <c r="BX788" s="12"/>
      <c r="BY788" s="12"/>
      <c r="BZ788" s="12"/>
      <c r="CA788" s="12"/>
      <c r="CB788" s="12"/>
      <c r="CC788" s="12"/>
      <c r="CD788" s="12"/>
      <c r="CE788" s="12"/>
      <c r="CF788" s="12"/>
      <c r="CG788" s="12"/>
      <c r="CH788" s="12"/>
      <c r="CI788" s="12"/>
      <c r="CJ788" s="12"/>
      <c r="CK788" s="12"/>
      <c r="CL788" s="12"/>
      <c r="CM788" s="12"/>
      <c r="CN788" s="12"/>
      <c r="CO788" s="12"/>
      <c r="CP788" s="12"/>
      <c r="CQ788" s="12"/>
      <c r="CR788" s="12"/>
      <c r="CS788" s="12"/>
      <c r="CT788" s="12"/>
      <c r="CU788" s="12"/>
      <c r="CV788" s="12"/>
    </row>
    <row r="789" spans="1:100" x14ac:dyDescent="0.2">
      <c r="A789"/>
      <c r="B789"/>
      <c r="C789"/>
      <c r="D789"/>
      <c r="E789"/>
      <c r="F789"/>
      <c r="G789"/>
      <c r="H789"/>
      <c r="I789"/>
      <c r="J789"/>
      <c r="K789"/>
      <c r="L789"/>
      <c r="M789"/>
      <c r="N789"/>
      <c r="O789"/>
      <c r="P789"/>
      <c r="Q789"/>
      <c r="R789"/>
      <c r="S789"/>
      <c r="T789"/>
      <c r="U789"/>
      <c r="V789"/>
      <c r="W789"/>
      <c r="X789"/>
      <c r="Y789"/>
      <c r="Z789"/>
      <c r="AA789"/>
      <c r="AB789"/>
      <c r="AC789"/>
      <c r="AD789"/>
      <c r="AE789"/>
      <c r="AF789"/>
      <c r="AG789"/>
      <c r="AH789"/>
      <c r="AI789"/>
      <c r="AJ789"/>
      <c r="AK789"/>
      <c r="AL789"/>
      <c r="AM789"/>
      <c r="AN789"/>
      <c r="AO789"/>
      <c r="AP789"/>
      <c r="AQ789"/>
      <c r="AR789"/>
      <c r="AS789"/>
      <c r="AT789"/>
      <c r="AU789"/>
      <c r="AV789"/>
      <c r="AW789"/>
      <c r="AX789"/>
      <c r="AY789"/>
      <c r="AZ789"/>
      <c r="BA789"/>
      <c r="BB789"/>
      <c r="BC789"/>
      <c r="BD789"/>
      <c r="BE789"/>
      <c r="BF789"/>
      <c r="BG789"/>
      <c r="BH789"/>
      <c r="BI789"/>
      <c r="BJ789"/>
      <c r="BK789"/>
      <c r="BL789"/>
      <c r="BM789"/>
      <c r="BN789"/>
      <c r="BO789"/>
      <c r="BP789"/>
      <c r="BQ789"/>
      <c r="BR789" s="7"/>
      <c r="BS789" s="7"/>
      <c r="BT789" s="7"/>
      <c r="BU789" s="7"/>
      <c r="BV789" s="7"/>
      <c r="BW789" s="7"/>
      <c r="BX789" s="7"/>
      <c r="BY789" s="7"/>
      <c r="BZ789" s="7"/>
      <c r="CA789" s="7"/>
      <c r="CB789" s="7"/>
      <c r="CC789" s="7"/>
      <c r="CD789" s="7"/>
      <c r="CE789" s="7"/>
      <c r="CF789" s="7"/>
      <c r="CG789" s="7"/>
      <c r="CH789" s="7"/>
      <c r="CI789" s="7"/>
      <c r="CJ789" s="7"/>
      <c r="CK789" s="7"/>
      <c r="CL789" s="7"/>
      <c r="CM789" s="7"/>
      <c r="CN789" s="7"/>
      <c r="CO789" s="7"/>
      <c r="CP789" s="7"/>
      <c r="CQ789" s="7"/>
      <c r="CR789" s="7"/>
      <c r="CS789" s="7"/>
      <c r="CT789" s="7"/>
      <c r="CU789" s="7"/>
      <c r="CV789" s="7"/>
    </row>
    <row r="790" spans="1:100" ht="15.75" thickBot="1" x14ac:dyDescent="0.25">
      <c r="A790"/>
      <c r="B790"/>
      <c r="C790"/>
      <c r="D790"/>
      <c r="E790"/>
      <c r="F790"/>
      <c r="G790"/>
      <c r="H790"/>
      <c r="I790"/>
      <c r="J790"/>
      <c r="K790"/>
      <c r="L790"/>
      <c r="M790"/>
      <c r="N790"/>
      <c r="O790"/>
      <c r="P790"/>
      <c r="Q790"/>
      <c r="R790"/>
      <c r="S790"/>
      <c r="T790"/>
      <c r="U790"/>
      <c r="V790"/>
      <c r="W790"/>
      <c r="X790"/>
      <c r="Y790"/>
      <c r="Z790"/>
      <c r="AA790"/>
      <c r="AB790"/>
      <c r="AC790"/>
      <c r="AD790"/>
      <c r="AE790"/>
      <c r="AF790"/>
      <c r="AG790"/>
      <c r="AH790"/>
      <c r="AI790"/>
      <c r="AJ790"/>
      <c r="AK790"/>
      <c r="AL790"/>
      <c r="AM790"/>
      <c r="AN790"/>
      <c r="AO790"/>
      <c r="AP790"/>
      <c r="AQ790"/>
      <c r="AR790"/>
      <c r="AS790"/>
      <c r="AT790"/>
      <c r="AU790"/>
      <c r="AV790"/>
      <c r="AW790"/>
      <c r="AX790"/>
      <c r="AY790"/>
      <c r="AZ790"/>
      <c r="BA790"/>
      <c r="BB790"/>
      <c r="BC790"/>
      <c r="BD790"/>
      <c r="BE790"/>
      <c r="BF790"/>
      <c r="BG790"/>
      <c r="BH790"/>
      <c r="BI790"/>
      <c r="BJ790"/>
      <c r="BK790"/>
      <c r="BL790"/>
      <c r="BM790"/>
      <c r="BN790"/>
      <c r="BO790"/>
      <c r="BP790"/>
      <c r="BQ790"/>
      <c r="BR790" s="5"/>
      <c r="BS790" s="5"/>
      <c r="BT790" s="5"/>
      <c r="BU790" s="5"/>
      <c r="BV790" s="5"/>
      <c r="BW790" s="5"/>
      <c r="BX790" s="5"/>
      <c r="BY790" s="5"/>
      <c r="BZ790" s="5"/>
      <c r="CA790" s="5"/>
      <c r="CB790" s="5"/>
      <c r="CC790" s="5"/>
      <c r="CD790" s="5"/>
      <c r="CE790" s="5"/>
      <c r="CF790" s="5"/>
      <c r="CG790" s="5"/>
      <c r="CH790" s="5"/>
      <c r="CI790" s="5"/>
      <c r="CJ790" s="5"/>
      <c r="CK790" s="5"/>
      <c r="CL790" s="5"/>
      <c r="CM790" s="5"/>
      <c r="CN790" s="5"/>
      <c r="CO790" s="5"/>
      <c r="CP790" s="5"/>
      <c r="CQ790" s="5"/>
      <c r="CR790" s="5"/>
      <c r="CS790" s="5"/>
      <c r="CT790" s="5"/>
      <c r="CU790" s="5"/>
      <c r="CV790" s="5"/>
    </row>
    <row r="791" spans="1:100" x14ac:dyDescent="0.2">
      <c r="A791"/>
      <c r="B791"/>
      <c r="C791"/>
      <c r="D791"/>
      <c r="E791"/>
      <c r="F791"/>
      <c r="G791"/>
      <c r="H791"/>
      <c r="I791"/>
      <c r="J791"/>
      <c r="K791"/>
      <c r="L791"/>
      <c r="M791"/>
      <c r="N791"/>
      <c r="O791"/>
      <c r="P791"/>
      <c r="Q791"/>
      <c r="R791"/>
      <c r="S791"/>
      <c r="T791"/>
      <c r="U791"/>
      <c r="V791"/>
      <c r="W791"/>
      <c r="X791"/>
      <c r="Y791"/>
      <c r="Z791"/>
      <c r="AA791"/>
      <c r="AB791"/>
      <c r="AC791"/>
      <c r="AD791"/>
      <c r="AE791"/>
      <c r="AF791"/>
      <c r="AG791"/>
      <c r="AH791"/>
      <c r="AI791"/>
      <c r="AJ791"/>
      <c r="AK791"/>
      <c r="AL791"/>
      <c r="AM791"/>
      <c r="AN791"/>
      <c r="AO791"/>
      <c r="AP791"/>
      <c r="AQ791"/>
      <c r="AR791"/>
      <c r="AS791"/>
      <c r="AT791"/>
      <c r="AU791"/>
      <c r="AV791"/>
      <c r="AW791"/>
      <c r="AX791"/>
      <c r="AY791"/>
      <c r="AZ791"/>
      <c r="BA791"/>
      <c r="BB791"/>
      <c r="BC791"/>
      <c r="BD791"/>
      <c r="BE791"/>
      <c r="BF791"/>
      <c r="BG791"/>
      <c r="BH791"/>
      <c r="BI791"/>
      <c r="BJ791"/>
      <c r="BK791"/>
      <c r="BL791"/>
      <c r="BM791"/>
      <c r="BN791"/>
      <c r="BO791"/>
      <c r="BP791"/>
      <c r="BQ791"/>
      <c r="BR791" s="4"/>
      <c r="BS791" s="4"/>
      <c r="BT791" s="4"/>
      <c r="BU791" s="4"/>
      <c r="BV791" s="4"/>
      <c r="BW791" s="4"/>
      <c r="BX791" s="4"/>
      <c r="BY791" s="4"/>
      <c r="BZ791" s="4"/>
      <c r="CA791" s="4"/>
      <c r="CB791" s="4"/>
      <c r="CC791" s="4"/>
      <c r="CD791" s="4"/>
      <c r="CE791" s="4"/>
      <c r="CF791" s="4"/>
      <c r="CG791" s="4"/>
      <c r="CH791" s="4"/>
      <c r="CI791" s="4"/>
      <c r="CJ791" s="4"/>
      <c r="CK791" s="4"/>
      <c r="CL791" s="4"/>
      <c r="CM791" s="4"/>
      <c r="CN791" s="4"/>
      <c r="CO791" s="4"/>
      <c r="CP791" s="4"/>
      <c r="CQ791" s="4"/>
      <c r="CR791" s="4"/>
      <c r="CS791" s="4"/>
      <c r="CT791" s="4"/>
      <c r="CU791" s="4"/>
      <c r="CV791" s="4"/>
    </row>
    <row r="792" spans="1:100" x14ac:dyDescent="0.2">
      <c r="A792"/>
      <c r="B792"/>
      <c r="C792"/>
      <c r="D792"/>
      <c r="E792"/>
      <c r="F792"/>
      <c r="G792"/>
      <c r="H792"/>
      <c r="I792"/>
      <c r="J792"/>
      <c r="K792"/>
      <c r="L792"/>
      <c r="M792"/>
      <c r="N792"/>
      <c r="O792"/>
      <c r="P792"/>
      <c r="Q792"/>
      <c r="R792"/>
      <c r="S792"/>
      <c r="T792"/>
      <c r="U792"/>
      <c r="V792"/>
      <c r="W792"/>
      <c r="X792"/>
      <c r="Y792"/>
      <c r="Z792"/>
      <c r="AA792"/>
      <c r="AB792"/>
      <c r="AC792"/>
      <c r="AD792"/>
      <c r="AE792"/>
      <c r="AF792"/>
      <c r="AG792"/>
      <c r="AH792"/>
      <c r="AI792"/>
      <c r="AJ792"/>
      <c r="AK792"/>
      <c r="AL792"/>
      <c r="AM792"/>
      <c r="AN792"/>
      <c r="AO792"/>
      <c r="AP792"/>
      <c r="AQ792"/>
      <c r="AR792"/>
      <c r="AS792"/>
      <c r="AT792"/>
      <c r="AU792"/>
      <c r="AV792"/>
      <c r="AW792"/>
      <c r="AX792"/>
      <c r="AY792"/>
      <c r="AZ792"/>
      <c r="BA792"/>
      <c r="BB792"/>
      <c r="BC792"/>
      <c r="BD792"/>
      <c r="BE792"/>
      <c r="BF792"/>
      <c r="BG792"/>
      <c r="BH792"/>
      <c r="BI792"/>
      <c r="BJ792"/>
      <c r="BK792"/>
      <c r="BL792"/>
      <c r="BM792"/>
      <c r="BN792"/>
      <c r="BO792"/>
      <c r="BP792"/>
      <c r="BQ792"/>
      <c r="BR792" s="11"/>
      <c r="BS792" s="11"/>
      <c r="BT792" s="11"/>
      <c r="BU792" s="11"/>
      <c r="BV792" s="11"/>
      <c r="BW792" s="11"/>
      <c r="BX792" s="11"/>
      <c r="BY792" s="11"/>
      <c r="BZ792" s="11"/>
      <c r="CA792" s="11"/>
      <c r="CB792" s="11"/>
      <c r="CC792" s="11"/>
      <c r="CD792" s="11"/>
      <c r="CE792" s="11"/>
      <c r="CF792" s="11"/>
      <c r="CG792" s="11"/>
      <c r="CH792" s="11"/>
      <c r="CI792" s="11"/>
      <c r="CJ792" s="11"/>
      <c r="CK792" s="11"/>
      <c r="CL792" s="11"/>
      <c r="CM792" s="11"/>
      <c r="CN792" s="11"/>
      <c r="CO792" s="11"/>
      <c r="CP792" s="11"/>
      <c r="CQ792" s="11"/>
      <c r="CR792" s="11"/>
      <c r="CS792" s="11"/>
      <c r="CT792" s="11"/>
      <c r="CU792" s="11"/>
      <c r="CV792" s="11"/>
    </row>
    <row r="793" spans="1:100" x14ac:dyDescent="0.2">
      <c r="A793"/>
      <c r="B793"/>
      <c r="C793"/>
      <c r="D793"/>
      <c r="E793"/>
      <c r="F793"/>
      <c r="G793"/>
      <c r="H793"/>
      <c r="I793"/>
      <c r="J793"/>
      <c r="K793"/>
      <c r="L793"/>
      <c r="M793"/>
      <c r="N793"/>
      <c r="O793"/>
      <c r="P793"/>
      <c r="Q793"/>
      <c r="R793"/>
      <c r="S793"/>
      <c r="T793"/>
      <c r="U793"/>
      <c r="V793"/>
      <c r="W793"/>
      <c r="X793"/>
      <c r="Y793"/>
      <c r="Z793"/>
      <c r="AA793"/>
      <c r="AB793"/>
      <c r="AC793"/>
      <c r="AD793"/>
      <c r="AE793"/>
      <c r="AF793"/>
      <c r="AG793"/>
      <c r="AH793"/>
      <c r="AI793"/>
      <c r="AJ793"/>
      <c r="AK793"/>
      <c r="AL793"/>
      <c r="AM793"/>
      <c r="AN793"/>
      <c r="AO793"/>
      <c r="AP793"/>
      <c r="AQ793"/>
      <c r="AR793"/>
      <c r="AS793"/>
      <c r="AT793"/>
      <c r="AU793"/>
      <c r="AV793"/>
      <c r="AW793"/>
      <c r="AX793"/>
      <c r="AY793"/>
      <c r="AZ793"/>
      <c r="BA793"/>
      <c r="BB793"/>
      <c r="BC793"/>
      <c r="BD793"/>
      <c r="BE793"/>
      <c r="BF793"/>
      <c r="BG793"/>
      <c r="BH793"/>
      <c r="BI793"/>
      <c r="BJ793"/>
      <c r="BK793"/>
      <c r="BL793"/>
      <c r="BM793"/>
      <c r="BN793"/>
      <c r="BO793"/>
      <c r="BP793"/>
      <c r="BQ793"/>
      <c r="BR793" s="6"/>
      <c r="BS793" s="6"/>
      <c r="BT793" s="6"/>
      <c r="BU793" s="6"/>
      <c r="BV793" s="6"/>
      <c r="BW793" s="6"/>
      <c r="BX793" s="6"/>
      <c r="BY793" s="6"/>
      <c r="BZ793" s="6"/>
      <c r="CA793" s="6"/>
      <c r="CB793" s="6"/>
      <c r="CC793" s="6"/>
      <c r="CD793" s="6"/>
      <c r="CE793" s="6"/>
      <c r="CF793" s="6"/>
      <c r="CG793" s="6"/>
      <c r="CH793" s="6"/>
      <c r="CI793" s="6"/>
      <c r="CJ793" s="6"/>
      <c r="CK793" s="6"/>
      <c r="CL793" s="6"/>
      <c r="CM793" s="6"/>
      <c r="CN793" s="6"/>
      <c r="CO793" s="6"/>
      <c r="CP793" s="6"/>
      <c r="CQ793" s="6"/>
      <c r="CR793" s="6"/>
      <c r="CS793" s="6"/>
      <c r="CT793" s="6"/>
      <c r="CU793" s="6"/>
      <c r="CV793" s="6"/>
    </row>
    <row r="794" spans="1:100" x14ac:dyDescent="0.2">
      <c r="A794"/>
      <c r="B794"/>
      <c r="C794"/>
      <c r="D794"/>
      <c r="E794"/>
      <c r="F794"/>
      <c r="G794"/>
      <c r="H794"/>
      <c r="I794"/>
      <c r="J794"/>
      <c r="K794"/>
      <c r="L794"/>
      <c r="M794"/>
      <c r="N794"/>
      <c r="O794"/>
      <c r="P794"/>
      <c r="Q794"/>
      <c r="R794"/>
      <c r="S794"/>
      <c r="T794"/>
      <c r="U794"/>
      <c r="V794"/>
      <c r="W794"/>
      <c r="X794"/>
      <c r="Y794"/>
      <c r="Z794"/>
      <c r="AA794"/>
      <c r="AB794"/>
      <c r="AC794"/>
      <c r="AD794"/>
      <c r="AE794"/>
      <c r="AF794"/>
      <c r="AG794"/>
      <c r="AH794"/>
      <c r="AI794"/>
      <c r="AJ794"/>
      <c r="AK794"/>
      <c r="AL794"/>
      <c r="AM794"/>
      <c r="AN794"/>
      <c r="AO794"/>
      <c r="AP794"/>
      <c r="AQ794"/>
      <c r="AR794"/>
      <c r="AS794"/>
      <c r="AT794"/>
      <c r="AU794"/>
      <c r="AV794"/>
      <c r="AW794"/>
      <c r="AX794"/>
      <c r="AY794"/>
      <c r="AZ794"/>
      <c r="BA794"/>
      <c r="BB794"/>
      <c r="BC794"/>
      <c r="BD794"/>
      <c r="BE794"/>
      <c r="BF794"/>
      <c r="BG794"/>
      <c r="BH794"/>
      <c r="BI794"/>
      <c r="BJ794"/>
      <c r="BK794"/>
      <c r="BL794"/>
      <c r="BM794"/>
      <c r="BN794"/>
      <c r="BO794"/>
      <c r="BP794"/>
      <c r="BQ794"/>
      <c r="BR794" s="10"/>
      <c r="BS794" s="10"/>
      <c r="BT794" s="10"/>
      <c r="BU794" s="10"/>
      <c r="BV794" s="10"/>
      <c r="BW794" s="10"/>
      <c r="BX794" s="10"/>
      <c r="BY794" s="10"/>
      <c r="BZ794" s="10"/>
      <c r="CA794" s="10"/>
      <c r="CB794" s="10"/>
      <c r="CC794" s="10"/>
      <c r="CD794" s="10"/>
      <c r="CE794" s="10"/>
      <c r="CF794" s="10"/>
      <c r="CG794" s="10"/>
      <c r="CH794" s="10"/>
      <c r="CI794" s="10"/>
      <c r="CJ794" s="10"/>
      <c r="CK794" s="10"/>
      <c r="CL794" s="10"/>
      <c r="CM794" s="10"/>
      <c r="CN794" s="10"/>
      <c r="CO794" s="10"/>
      <c r="CP794" s="10"/>
      <c r="CQ794" s="10"/>
      <c r="CR794" s="10"/>
      <c r="CS794" s="10"/>
      <c r="CT794" s="10"/>
      <c r="CU794" s="10"/>
      <c r="CV794" s="10"/>
    </row>
    <row r="795" spans="1:100" x14ac:dyDescent="0.2">
      <c r="A795"/>
      <c r="B795"/>
      <c r="C795"/>
      <c r="D795"/>
      <c r="E795"/>
      <c r="F795"/>
      <c r="G795"/>
      <c r="H795"/>
      <c r="I795"/>
      <c r="J795"/>
      <c r="K795"/>
      <c r="L795"/>
      <c r="M795"/>
      <c r="N795"/>
      <c r="O795"/>
      <c r="P795"/>
      <c r="Q795"/>
      <c r="R795"/>
      <c r="S795"/>
      <c r="T795"/>
      <c r="U795"/>
      <c r="V795"/>
      <c r="W795"/>
      <c r="X795"/>
      <c r="Y795"/>
      <c r="Z795"/>
      <c r="AA795"/>
      <c r="AB795"/>
      <c r="AC795"/>
      <c r="AD795"/>
      <c r="AE795"/>
      <c r="AF795"/>
      <c r="AG795"/>
      <c r="AH795"/>
      <c r="AI795"/>
      <c r="AJ795"/>
      <c r="AK795"/>
      <c r="AL795"/>
      <c r="AM795"/>
      <c r="AN795"/>
      <c r="AO795"/>
      <c r="AP795"/>
      <c r="AQ795"/>
      <c r="AR795"/>
      <c r="AS795"/>
      <c r="AT795"/>
      <c r="AU795"/>
      <c r="AV795"/>
      <c r="AW795"/>
      <c r="AX795"/>
      <c r="AY795"/>
      <c r="AZ795"/>
      <c r="BA795"/>
      <c r="BB795"/>
      <c r="BC795"/>
      <c r="BD795"/>
      <c r="BE795"/>
      <c r="BF795"/>
      <c r="BG795"/>
      <c r="BH795"/>
      <c r="BI795"/>
      <c r="BJ795"/>
      <c r="BK795"/>
      <c r="BL795"/>
      <c r="BM795"/>
      <c r="BN795"/>
      <c r="BO795"/>
      <c r="BP795"/>
      <c r="BQ795"/>
      <c r="BR795" s="9"/>
      <c r="BS795" s="9"/>
      <c r="BT795" s="9"/>
      <c r="BU795" s="9"/>
      <c r="BV795" s="9"/>
      <c r="BW795" s="9"/>
      <c r="BX795" s="9"/>
      <c r="BY795" s="9"/>
      <c r="BZ795" s="9"/>
      <c r="CA795" s="9"/>
      <c r="CB795" s="9"/>
      <c r="CC795" s="9"/>
      <c r="CD795" s="9"/>
      <c r="CE795" s="9"/>
      <c r="CF795" s="9"/>
      <c r="CG795" s="9"/>
      <c r="CH795" s="9"/>
      <c r="CI795" s="9"/>
      <c r="CJ795" s="9"/>
      <c r="CK795" s="9"/>
      <c r="CL795" s="9"/>
      <c r="CM795" s="9"/>
      <c r="CN795" s="9"/>
      <c r="CO795" s="9"/>
      <c r="CP795" s="9"/>
      <c r="CQ795" s="9"/>
      <c r="CR795" s="9"/>
      <c r="CS795" s="9"/>
      <c r="CT795" s="9"/>
      <c r="CU795" s="9"/>
      <c r="CV795" s="9"/>
    </row>
    <row r="796" spans="1:100" x14ac:dyDescent="0.2">
      <c r="A796"/>
      <c r="B796"/>
      <c r="C796"/>
      <c r="D796"/>
      <c r="E796"/>
      <c r="F796"/>
      <c r="G796"/>
      <c r="H796"/>
      <c r="I796"/>
      <c r="J796"/>
      <c r="K796"/>
      <c r="L796"/>
      <c r="M796"/>
      <c r="N796"/>
      <c r="O796"/>
      <c r="P796"/>
      <c r="Q796"/>
      <c r="R796"/>
      <c r="S796"/>
      <c r="T796"/>
      <c r="U796"/>
      <c r="V796"/>
      <c r="W796"/>
      <c r="X796"/>
      <c r="Y796"/>
      <c r="Z796"/>
      <c r="AA796"/>
      <c r="AB796"/>
      <c r="AC796"/>
      <c r="AD796"/>
      <c r="AE796"/>
      <c r="AF796"/>
      <c r="AG796"/>
      <c r="AH796"/>
      <c r="AI796"/>
      <c r="AJ796"/>
      <c r="AK796"/>
      <c r="AL796"/>
      <c r="AM796"/>
      <c r="AN796"/>
      <c r="AO796"/>
      <c r="AP796"/>
      <c r="AQ796"/>
      <c r="AR796"/>
      <c r="AS796"/>
      <c r="AT796"/>
      <c r="AU796"/>
      <c r="AV796"/>
      <c r="AW796"/>
      <c r="AX796"/>
      <c r="AY796"/>
      <c r="AZ796"/>
      <c r="BA796"/>
      <c r="BB796"/>
      <c r="BC796"/>
      <c r="BD796"/>
      <c r="BE796"/>
      <c r="BF796"/>
      <c r="BG796"/>
      <c r="BH796"/>
      <c r="BI796"/>
      <c r="BJ796"/>
      <c r="BK796"/>
      <c r="BL796"/>
      <c r="BM796"/>
      <c r="BN796"/>
      <c r="BO796"/>
      <c r="BP796"/>
      <c r="BQ796"/>
      <c r="BR796" s="8"/>
      <c r="BS796" s="8"/>
      <c r="BT796" s="8"/>
      <c r="BU796" s="8"/>
      <c r="BV796" s="8"/>
      <c r="BW796" s="8"/>
      <c r="BX796" s="8"/>
      <c r="BY796" s="8"/>
      <c r="BZ796" s="8"/>
      <c r="CA796" s="8"/>
      <c r="CB796" s="8"/>
      <c r="CC796" s="8"/>
      <c r="CD796" s="8"/>
      <c r="CE796" s="8"/>
      <c r="CF796" s="8"/>
      <c r="CG796" s="8"/>
      <c r="CH796" s="8"/>
      <c r="CI796" s="8"/>
      <c r="CJ796" s="8"/>
      <c r="CK796" s="8"/>
      <c r="CL796" s="8"/>
      <c r="CM796" s="8"/>
      <c r="CN796" s="8"/>
      <c r="CO796" s="8"/>
      <c r="CP796" s="8"/>
      <c r="CQ796" s="8"/>
      <c r="CR796" s="8"/>
      <c r="CS796" s="8"/>
      <c r="CT796" s="8"/>
      <c r="CU796" s="8"/>
      <c r="CV796" s="8"/>
    </row>
    <row r="797" spans="1:100" x14ac:dyDescent="0.2">
      <c r="A797"/>
      <c r="B797"/>
      <c r="C797"/>
      <c r="D797"/>
      <c r="E797"/>
      <c r="F797"/>
      <c r="G797"/>
      <c r="H797"/>
      <c r="I797"/>
      <c r="J797"/>
      <c r="K797"/>
      <c r="L797"/>
      <c r="M797"/>
      <c r="N797"/>
      <c r="O797"/>
      <c r="P797"/>
      <c r="Q797"/>
      <c r="R797"/>
      <c r="S797"/>
      <c r="T797"/>
      <c r="U797"/>
      <c r="V797"/>
      <c r="W797"/>
      <c r="X797"/>
      <c r="Y797"/>
      <c r="Z797"/>
      <c r="AA797"/>
      <c r="AB797"/>
      <c r="AC797"/>
      <c r="AD797"/>
      <c r="AE797"/>
      <c r="AF797"/>
      <c r="AG797"/>
      <c r="AH797"/>
      <c r="AI797"/>
      <c r="AJ797"/>
      <c r="AK797"/>
      <c r="AL797"/>
      <c r="AM797"/>
      <c r="AN797"/>
      <c r="AO797"/>
      <c r="AP797"/>
      <c r="AQ797"/>
      <c r="AR797"/>
      <c r="AS797"/>
      <c r="AT797"/>
      <c r="AU797"/>
      <c r="AV797"/>
      <c r="AW797"/>
      <c r="AX797"/>
      <c r="AY797"/>
      <c r="AZ797"/>
      <c r="BA797"/>
      <c r="BB797"/>
      <c r="BC797"/>
      <c r="BD797"/>
      <c r="BE797"/>
      <c r="BF797"/>
      <c r="BG797"/>
      <c r="BH797"/>
      <c r="BI797"/>
      <c r="BJ797"/>
      <c r="BK797"/>
      <c r="BL797"/>
      <c r="BM797"/>
      <c r="BN797"/>
      <c r="BO797"/>
      <c r="BP797"/>
      <c r="BQ797"/>
      <c r="BR797" s="3"/>
      <c r="BS797" s="3"/>
      <c r="BT797" s="3"/>
      <c r="BU797" s="3"/>
      <c r="BV797" s="3"/>
      <c r="BW797" s="3"/>
      <c r="BX797" s="3"/>
      <c r="BY797" s="3"/>
      <c r="BZ797" s="3"/>
      <c r="CA797" s="3"/>
      <c r="CB797" s="3"/>
      <c r="CC797" s="3"/>
      <c r="CD797" s="3"/>
      <c r="CE797" s="3"/>
      <c r="CF797" s="3"/>
      <c r="CG797" s="3"/>
      <c r="CH797" s="3"/>
      <c r="CI797" s="3"/>
      <c r="CJ797" s="3"/>
      <c r="CK797" s="3"/>
      <c r="CL797" s="3"/>
      <c r="CM797" s="3"/>
      <c r="CN797" s="3"/>
      <c r="CO797" s="3"/>
      <c r="CP797" s="3"/>
      <c r="CQ797" s="3"/>
      <c r="CR797" s="3"/>
      <c r="CS797" s="3"/>
      <c r="CT797" s="3"/>
      <c r="CU797" s="3"/>
      <c r="CV797" s="3"/>
    </row>
    <row r="798" spans="1:100" x14ac:dyDescent="0.2">
      <c r="A798"/>
      <c r="B798"/>
      <c r="C798"/>
      <c r="D798"/>
      <c r="E798"/>
      <c r="F798"/>
      <c r="G798"/>
      <c r="H798"/>
      <c r="I798"/>
      <c r="J798"/>
      <c r="K798"/>
      <c r="L798"/>
      <c r="M798"/>
      <c r="N798"/>
      <c r="O798"/>
      <c r="P798"/>
      <c r="Q798"/>
      <c r="R798"/>
      <c r="S798"/>
      <c r="T798"/>
      <c r="U798"/>
      <c r="V798"/>
      <c r="W798"/>
      <c r="X798"/>
      <c r="Y798"/>
      <c r="Z798"/>
      <c r="AA798"/>
      <c r="AB798"/>
      <c r="AC798"/>
      <c r="AD798"/>
      <c r="AE798"/>
      <c r="AF798"/>
      <c r="AG798"/>
      <c r="AH798"/>
      <c r="AI798"/>
      <c r="AJ798"/>
      <c r="AK798"/>
      <c r="AL798"/>
      <c r="AM798"/>
      <c r="AN798"/>
      <c r="AO798"/>
      <c r="AP798"/>
      <c r="AQ798"/>
      <c r="AR798"/>
      <c r="AS798"/>
      <c r="AT798"/>
      <c r="AU798"/>
      <c r="AV798"/>
      <c r="AW798"/>
      <c r="AX798"/>
      <c r="AY798"/>
      <c r="AZ798"/>
      <c r="BA798"/>
      <c r="BB798"/>
      <c r="BC798"/>
      <c r="BD798"/>
      <c r="BE798"/>
      <c r="BF798"/>
      <c r="BG798"/>
      <c r="BH798"/>
      <c r="BI798"/>
      <c r="BJ798"/>
      <c r="BK798"/>
      <c r="BL798"/>
      <c r="BM798"/>
      <c r="BN798"/>
      <c r="BO798"/>
      <c r="BP798"/>
      <c r="BQ798"/>
      <c r="BR798" s="12"/>
      <c r="BS798" s="12"/>
      <c r="BT798" s="12"/>
      <c r="BU798" s="12"/>
      <c r="BV798" s="12"/>
      <c r="BW798" s="12"/>
      <c r="BX798" s="12"/>
      <c r="BY798" s="12"/>
      <c r="BZ798" s="12"/>
      <c r="CA798" s="12"/>
      <c r="CB798" s="12"/>
      <c r="CC798" s="12"/>
      <c r="CD798" s="12"/>
      <c r="CE798" s="12"/>
      <c r="CF798" s="12"/>
      <c r="CG798" s="12"/>
      <c r="CH798" s="12"/>
      <c r="CI798" s="12"/>
      <c r="CJ798" s="12"/>
      <c r="CK798" s="12"/>
      <c r="CL798" s="12"/>
      <c r="CM798" s="12"/>
      <c r="CN798" s="12"/>
      <c r="CO798" s="12"/>
      <c r="CP798" s="12"/>
      <c r="CQ798" s="12"/>
      <c r="CR798" s="12"/>
      <c r="CS798" s="12"/>
      <c r="CT798" s="12"/>
      <c r="CU798" s="12"/>
      <c r="CV798" s="12"/>
    </row>
    <row r="799" spans="1:100" x14ac:dyDescent="0.2">
      <c r="A799"/>
      <c r="B799"/>
      <c r="C799"/>
      <c r="D799"/>
      <c r="E799"/>
      <c r="F799"/>
      <c r="G799"/>
      <c r="H799"/>
      <c r="I799"/>
      <c r="J799"/>
      <c r="K799"/>
      <c r="L799"/>
      <c r="M799"/>
      <c r="N799"/>
      <c r="O799"/>
      <c r="P799"/>
      <c r="Q799"/>
      <c r="R799"/>
      <c r="S799"/>
      <c r="T799"/>
      <c r="U799"/>
      <c r="V799"/>
      <c r="W799"/>
      <c r="X799"/>
      <c r="Y799"/>
      <c r="Z799"/>
      <c r="AA799"/>
      <c r="AB799"/>
      <c r="AC799"/>
      <c r="AD799"/>
      <c r="AE799"/>
      <c r="AF799"/>
      <c r="AG799"/>
      <c r="AH799"/>
      <c r="AI799"/>
      <c r="AJ799"/>
      <c r="AK799"/>
      <c r="AL799"/>
      <c r="AM799"/>
      <c r="AN799"/>
      <c r="AO799"/>
      <c r="AP799"/>
      <c r="AQ799"/>
      <c r="AR799"/>
      <c r="AS799"/>
      <c r="AT799"/>
      <c r="AU799"/>
      <c r="AV799"/>
      <c r="AW799"/>
      <c r="AX799"/>
      <c r="AY799"/>
      <c r="AZ799"/>
      <c r="BA799"/>
      <c r="BB799"/>
      <c r="BC799"/>
      <c r="BD799"/>
      <c r="BE799"/>
      <c r="BF799"/>
      <c r="BG799"/>
      <c r="BH799"/>
      <c r="BI799"/>
      <c r="BJ799"/>
      <c r="BK799"/>
      <c r="BL799"/>
      <c r="BM799"/>
      <c r="BN799"/>
      <c r="BO799"/>
      <c r="BP799"/>
      <c r="BQ799"/>
      <c r="BR799" s="7"/>
      <c r="BS799" s="7"/>
      <c r="BT799" s="7"/>
      <c r="BU799" s="7"/>
      <c r="BV799" s="7"/>
      <c r="BW799" s="7"/>
      <c r="BX799" s="7"/>
      <c r="BY799" s="7"/>
      <c r="BZ799" s="7"/>
      <c r="CA799" s="7"/>
      <c r="CB799" s="7"/>
      <c r="CC799" s="7"/>
      <c r="CD799" s="7"/>
      <c r="CE799" s="7"/>
      <c r="CF799" s="7"/>
      <c r="CG799" s="7"/>
      <c r="CH799" s="7"/>
      <c r="CI799" s="7"/>
      <c r="CJ799" s="7"/>
      <c r="CK799" s="7"/>
      <c r="CL799" s="7"/>
      <c r="CM799" s="7"/>
      <c r="CN799" s="7"/>
      <c r="CO799" s="7"/>
      <c r="CP799" s="7"/>
      <c r="CQ799" s="7"/>
      <c r="CR799" s="7"/>
      <c r="CS799" s="7"/>
      <c r="CT799" s="7"/>
      <c r="CU799" s="7"/>
      <c r="CV799" s="7"/>
    </row>
    <row r="800" spans="1:100" ht="15.75" thickBot="1" x14ac:dyDescent="0.25">
      <c r="A800"/>
      <c r="B800"/>
      <c r="C800"/>
      <c r="D800"/>
      <c r="E800"/>
      <c r="F800"/>
      <c r="G800"/>
      <c r="H800"/>
      <c r="I800"/>
      <c r="J800"/>
      <c r="K800"/>
      <c r="L800"/>
      <c r="M800"/>
      <c r="N800"/>
      <c r="O800"/>
      <c r="P800"/>
      <c r="Q800"/>
      <c r="R800"/>
      <c r="S800"/>
      <c r="T800"/>
      <c r="U800"/>
      <c r="V800"/>
      <c r="W800"/>
      <c r="X800"/>
      <c r="Y800"/>
      <c r="Z800"/>
      <c r="AA800"/>
      <c r="AB800"/>
      <c r="AC800"/>
      <c r="AD800"/>
      <c r="AE800"/>
      <c r="AF800"/>
      <c r="AG800"/>
      <c r="AH800"/>
      <c r="AI800"/>
      <c r="AJ800"/>
      <c r="AK800"/>
      <c r="AL800"/>
      <c r="AM800"/>
      <c r="AN800"/>
      <c r="AO800"/>
      <c r="AP800"/>
      <c r="AQ800"/>
      <c r="AR800"/>
      <c r="AS800"/>
      <c r="AT800"/>
      <c r="AU800"/>
      <c r="AV800"/>
      <c r="AW800"/>
      <c r="AX800"/>
      <c r="AY800"/>
      <c r="AZ800"/>
      <c r="BA800"/>
      <c r="BB800"/>
      <c r="BC800"/>
      <c r="BD800"/>
      <c r="BE800"/>
      <c r="BF800"/>
      <c r="BG800"/>
      <c r="BH800"/>
      <c r="BI800"/>
      <c r="BJ800"/>
      <c r="BK800"/>
      <c r="BL800"/>
      <c r="BM800"/>
      <c r="BN800"/>
      <c r="BO800"/>
      <c r="BP800"/>
      <c r="BQ800"/>
      <c r="BR800" s="5"/>
      <c r="BS800" s="5"/>
      <c r="BT800" s="5"/>
      <c r="BU800" s="5"/>
      <c r="BV800" s="5"/>
      <c r="BW800" s="5"/>
      <c r="BX800" s="5"/>
      <c r="BY800" s="5"/>
      <c r="BZ800" s="5"/>
      <c r="CA800" s="5"/>
      <c r="CB800" s="5"/>
      <c r="CC800" s="5"/>
      <c r="CD800" s="5"/>
      <c r="CE800" s="5"/>
      <c r="CF800" s="5"/>
      <c r="CG800" s="5"/>
      <c r="CH800" s="5"/>
      <c r="CI800" s="5"/>
      <c r="CJ800" s="5"/>
      <c r="CK800" s="5"/>
      <c r="CL800" s="5"/>
      <c r="CM800" s="5"/>
      <c r="CN800" s="5"/>
      <c r="CO800" s="5"/>
      <c r="CP800" s="5"/>
      <c r="CQ800" s="5"/>
      <c r="CR800" s="5"/>
      <c r="CS800" s="5"/>
      <c r="CT800" s="5"/>
      <c r="CU800" s="5"/>
      <c r="CV800" s="5"/>
    </row>
    <row r="801" spans="1:100" x14ac:dyDescent="0.2">
      <c r="A801"/>
      <c r="B801"/>
      <c r="C801"/>
      <c r="D801"/>
      <c r="E801"/>
      <c r="F801"/>
      <c r="G801"/>
      <c r="H801"/>
      <c r="I801"/>
      <c r="J801"/>
      <c r="K801"/>
      <c r="L801"/>
      <c r="M801"/>
      <c r="N801"/>
      <c r="O801"/>
      <c r="P801"/>
      <c r="Q801"/>
      <c r="R801"/>
      <c r="S801"/>
      <c r="T801"/>
      <c r="U801"/>
      <c r="V801"/>
      <c r="W801"/>
      <c r="X801"/>
      <c r="Y801"/>
      <c r="Z801"/>
      <c r="AA801"/>
      <c r="AB801"/>
      <c r="AC801"/>
      <c r="AD801"/>
      <c r="AE801"/>
      <c r="AF801"/>
      <c r="AG801"/>
      <c r="AH801"/>
      <c r="AI801"/>
      <c r="AJ801"/>
      <c r="AK801"/>
      <c r="AL801"/>
      <c r="AM801"/>
      <c r="AN801"/>
      <c r="AO801"/>
      <c r="AP801"/>
      <c r="AQ801"/>
      <c r="AR801"/>
      <c r="AS801"/>
      <c r="AT801"/>
      <c r="AU801"/>
      <c r="AV801"/>
      <c r="AW801"/>
      <c r="AX801"/>
      <c r="AY801"/>
      <c r="AZ801"/>
      <c r="BA801"/>
      <c r="BB801"/>
      <c r="BC801"/>
      <c r="BD801"/>
      <c r="BE801"/>
      <c r="BF801"/>
      <c r="BG801"/>
      <c r="BH801"/>
      <c r="BI801"/>
      <c r="BJ801"/>
      <c r="BK801"/>
      <c r="BL801"/>
      <c r="BM801"/>
      <c r="BN801"/>
      <c r="BO801"/>
      <c r="BP801"/>
      <c r="BQ801"/>
      <c r="BR801" s="4"/>
      <c r="BS801" s="4"/>
      <c r="BT801" s="4"/>
      <c r="BU801" s="4"/>
      <c r="BV801" s="4"/>
      <c r="BW801" s="4"/>
      <c r="BX801" s="4"/>
      <c r="BY801" s="4"/>
      <c r="BZ801" s="4"/>
      <c r="CA801" s="4"/>
      <c r="CB801" s="4"/>
      <c r="CC801" s="4"/>
      <c r="CD801" s="4"/>
      <c r="CE801" s="4"/>
      <c r="CF801" s="4"/>
      <c r="CG801" s="4"/>
      <c r="CH801" s="4"/>
      <c r="CI801" s="4"/>
      <c r="CJ801" s="4"/>
      <c r="CK801" s="4"/>
      <c r="CL801" s="4"/>
      <c r="CM801" s="4"/>
      <c r="CN801" s="4"/>
      <c r="CO801" s="4"/>
      <c r="CP801" s="4"/>
      <c r="CQ801" s="4"/>
      <c r="CR801" s="4"/>
      <c r="CS801" s="4"/>
      <c r="CT801" s="4"/>
      <c r="CU801" s="4"/>
      <c r="CV801" s="4"/>
    </row>
    <row r="802" spans="1:100" x14ac:dyDescent="0.2">
      <c r="A802"/>
      <c r="B802"/>
      <c r="C802"/>
      <c r="D802"/>
      <c r="E802"/>
      <c r="F802"/>
      <c r="G802"/>
      <c r="H802"/>
      <c r="I802"/>
      <c r="J802"/>
      <c r="K802"/>
      <c r="L802"/>
      <c r="M802"/>
      <c r="N802"/>
      <c r="O802"/>
      <c r="P802"/>
      <c r="Q802"/>
      <c r="R802"/>
      <c r="S802"/>
      <c r="T802"/>
      <c r="U802"/>
      <c r="V802"/>
      <c r="W802"/>
      <c r="X802"/>
      <c r="Y802"/>
      <c r="Z802"/>
      <c r="AA802"/>
      <c r="AB802"/>
      <c r="AC802"/>
      <c r="AD802"/>
      <c r="AE802"/>
      <c r="AF802"/>
      <c r="AG802"/>
      <c r="AH802"/>
      <c r="AI802"/>
      <c r="AJ802"/>
      <c r="AK802"/>
      <c r="AL802"/>
      <c r="AM802"/>
      <c r="AN802"/>
      <c r="AO802"/>
      <c r="AP802"/>
      <c r="AQ802"/>
      <c r="AR802"/>
      <c r="AS802"/>
      <c r="AT802"/>
      <c r="AU802"/>
      <c r="AV802"/>
      <c r="AW802"/>
      <c r="AX802"/>
      <c r="AY802"/>
      <c r="AZ802"/>
      <c r="BA802"/>
      <c r="BB802"/>
      <c r="BC802"/>
      <c r="BD802"/>
      <c r="BE802"/>
      <c r="BF802"/>
      <c r="BG802"/>
      <c r="BH802"/>
      <c r="BI802"/>
      <c r="BJ802"/>
      <c r="BK802"/>
      <c r="BL802"/>
      <c r="BM802"/>
      <c r="BN802"/>
      <c r="BO802"/>
      <c r="BP802"/>
      <c r="BQ802"/>
      <c r="BR802" s="11"/>
      <c r="BS802" s="11"/>
      <c r="BT802" s="11"/>
      <c r="BU802" s="11"/>
      <c r="BV802" s="11"/>
      <c r="BW802" s="11"/>
      <c r="BX802" s="11"/>
      <c r="BY802" s="11"/>
      <c r="BZ802" s="11"/>
      <c r="CA802" s="11"/>
      <c r="CB802" s="11"/>
      <c r="CC802" s="11"/>
      <c r="CD802" s="11"/>
      <c r="CE802" s="11"/>
      <c r="CF802" s="11"/>
      <c r="CG802" s="11"/>
      <c r="CH802" s="11"/>
      <c r="CI802" s="11"/>
      <c r="CJ802" s="11"/>
      <c r="CK802" s="11"/>
      <c r="CL802" s="11"/>
      <c r="CM802" s="11"/>
      <c r="CN802" s="11"/>
      <c r="CO802" s="11"/>
      <c r="CP802" s="11"/>
      <c r="CQ802" s="11"/>
      <c r="CR802" s="11"/>
      <c r="CS802" s="11"/>
      <c r="CT802" s="11"/>
      <c r="CU802" s="11"/>
      <c r="CV802" s="11"/>
    </row>
    <row r="803" spans="1:100" x14ac:dyDescent="0.2">
      <c r="A803"/>
      <c r="B803"/>
      <c r="C803"/>
      <c r="D803"/>
      <c r="E803"/>
      <c r="F803"/>
      <c r="G803"/>
      <c r="H803"/>
      <c r="I803"/>
      <c r="J803"/>
      <c r="K803"/>
      <c r="L803"/>
      <c r="M803"/>
      <c r="N803"/>
      <c r="O803"/>
      <c r="P803"/>
      <c r="Q803"/>
      <c r="R803"/>
      <c r="S803"/>
      <c r="T803"/>
      <c r="U803"/>
      <c r="V803"/>
      <c r="W803"/>
      <c r="X803"/>
      <c r="Y803"/>
      <c r="Z803"/>
      <c r="AA803"/>
      <c r="AB803"/>
      <c r="AC803"/>
      <c r="AD803"/>
      <c r="AE803"/>
      <c r="AF803"/>
      <c r="AG803"/>
      <c r="AH803"/>
      <c r="AI803"/>
      <c r="AJ803"/>
      <c r="AK803"/>
      <c r="AL803"/>
      <c r="AM803"/>
      <c r="AN803"/>
      <c r="AO803"/>
      <c r="AP803"/>
      <c r="AQ803"/>
      <c r="AR803"/>
      <c r="AS803"/>
      <c r="AT803"/>
      <c r="AU803"/>
      <c r="AV803"/>
      <c r="AW803"/>
      <c r="AX803"/>
      <c r="AY803"/>
      <c r="AZ803"/>
      <c r="BA803"/>
      <c r="BB803"/>
      <c r="BC803"/>
      <c r="BD803"/>
      <c r="BE803"/>
      <c r="BF803"/>
      <c r="BG803"/>
      <c r="BH803"/>
      <c r="BI803"/>
      <c r="BJ803"/>
      <c r="BK803"/>
      <c r="BL803"/>
      <c r="BM803"/>
      <c r="BN803"/>
      <c r="BO803"/>
      <c r="BP803"/>
      <c r="BQ803"/>
      <c r="BR803" s="6"/>
      <c r="BS803" s="6"/>
      <c r="BT803" s="6"/>
      <c r="BU803" s="6"/>
      <c r="BV803" s="6"/>
      <c r="BW803" s="6"/>
      <c r="BX803" s="6"/>
      <c r="BY803" s="6"/>
      <c r="BZ803" s="6"/>
      <c r="CA803" s="6"/>
      <c r="CB803" s="6"/>
      <c r="CC803" s="6"/>
      <c r="CD803" s="6"/>
      <c r="CE803" s="6"/>
      <c r="CF803" s="6"/>
      <c r="CG803" s="6"/>
      <c r="CH803" s="6"/>
      <c r="CI803" s="6"/>
      <c r="CJ803" s="6"/>
      <c r="CK803" s="6"/>
      <c r="CL803" s="6"/>
      <c r="CM803" s="6"/>
      <c r="CN803" s="6"/>
      <c r="CO803" s="6"/>
      <c r="CP803" s="6"/>
      <c r="CQ803" s="6"/>
      <c r="CR803" s="6"/>
      <c r="CS803" s="6"/>
      <c r="CT803" s="6"/>
      <c r="CU803" s="6"/>
      <c r="CV803" s="6"/>
    </row>
    <row r="804" spans="1:100" x14ac:dyDescent="0.2">
      <c r="A804"/>
      <c r="B804"/>
      <c r="C804"/>
      <c r="D804"/>
      <c r="E804"/>
      <c r="F804"/>
      <c r="G804"/>
      <c r="H804"/>
      <c r="I804"/>
      <c r="J804"/>
      <c r="K804"/>
      <c r="L804"/>
      <c r="M804"/>
      <c r="N804"/>
      <c r="O804"/>
      <c r="P804"/>
      <c r="Q804"/>
      <c r="R804"/>
      <c r="S804"/>
      <c r="T804"/>
      <c r="U804"/>
      <c r="V804"/>
      <c r="W804"/>
      <c r="X804"/>
      <c r="Y804"/>
      <c r="Z804"/>
      <c r="AA804"/>
      <c r="AB804"/>
      <c r="AC804"/>
      <c r="AD804"/>
      <c r="AE804"/>
      <c r="AF804"/>
      <c r="AG804"/>
      <c r="AH804"/>
      <c r="AI804"/>
      <c r="AJ804"/>
      <c r="AK804"/>
      <c r="AL804"/>
      <c r="AM804"/>
      <c r="AN804"/>
      <c r="AO804"/>
      <c r="AP804"/>
      <c r="AQ804"/>
      <c r="AR804"/>
      <c r="AS804"/>
      <c r="AT804"/>
      <c r="AU804"/>
      <c r="AV804"/>
      <c r="AW804"/>
      <c r="AX804"/>
      <c r="AY804"/>
      <c r="AZ804"/>
      <c r="BA804"/>
      <c r="BB804"/>
      <c r="BC804"/>
      <c r="BD804"/>
      <c r="BE804"/>
      <c r="BF804"/>
      <c r="BG804"/>
      <c r="BH804"/>
      <c r="BI804"/>
      <c r="BJ804"/>
      <c r="BK804"/>
      <c r="BL804"/>
      <c r="BM804"/>
      <c r="BN804"/>
      <c r="BO804"/>
      <c r="BP804"/>
      <c r="BQ804"/>
      <c r="BR804" s="10"/>
      <c r="BS804" s="10"/>
      <c r="BT804" s="10"/>
      <c r="BU804" s="10"/>
      <c r="BV804" s="10"/>
      <c r="BW804" s="10"/>
      <c r="BX804" s="10"/>
      <c r="BY804" s="10"/>
      <c r="BZ804" s="10"/>
      <c r="CA804" s="10"/>
      <c r="CB804" s="10"/>
      <c r="CC804" s="10"/>
      <c r="CD804" s="10"/>
      <c r="CE804" s="10"/>
      <c r="CF804" s="10"/>
      <c r="CG804" s="10"/>
      <c r="CH804" s="10"/>
      <c r="CI804" s="10"/>
      <c r="CJ804" s="10"/>
      <c r="CK804" s="10"/>
      <c r="CL804" s="10"/>
      <c r="CM804" s="10"/>
      <c r="CN804" s="10"/>
      <c r="CO804" s="10"/>
      <c r="CP804" s="10"/>
      <c r="CQ804" s="10"/>
      <c r="CR804" s="10"/>
      <c r="CS804" s="10"/>
      <c r="CT804" s="10"/>
      <c r="CU804" s="10"/>
      <c r="CV804" s="10"/>
    </row>
    <row r="805" spans="1:100" x14ac:dyDescent="0.2">
      <c r="A805"/>
      <c r="B805"/>
      <c r="C805"/>
      <c r="D805"/>
      <c r="E805"/>
      <c r="F805"/>
      <c r="G805"/>
      <c r="H805"/>
      <c r="I805"/>
      <c r="J805"/>
      <c r="K805"/>
      <c r="L805"/>
      <c r="M805"/>
      <c r="N805"/>
      <c r="O805"/>
      <c r="P805"/>
      <c r="Q805"/>
      <c r="R805"/>
      <c r="S805"/>
      <c r="T805"/>
      <c r="U805"/>
      <c r="V805"/>
      <c r="W805"/>
      <c r="X805"/>
      <c r="Y805"/>
      <c r="Z805"/>
      <c r="AA805"/>
      <c r="AB805"/>
      <c r="AC805"/>
      <c r="AD805"/>
      <c r="AE805"/>
      <c r="AF805"/>
      <c r="AG805"/>
      <c r="AH805"/>
      <c r="AI805"/>
      <c r="AJ805"/>
      <c r="AK805"/>
      <c r="AL805"/>
      <c r="AM805"/>
      <c r="AN805"/>
      <c r="AO805"/>
      <c r="AP805"/>
      <c r="AQ805"/>
      <c r="AR805"/>
      <c r="AS805"/>
      <c r="AT805"/>
      <c r="AU805"/>
      <c r="AV805"/>
      <c r="AW805"/>
      <c r="AX805"/>
      <c r="AY805"/>
      <c r="AZ805"/>
      <c r="BA805"/>
      <c r="BB805"/>
      <c r="BC805"/>
      <c r="BD805"/>
      <c r="BE805"/>
      <c r="BF805"/>
      <c r="BG805"/>
      <c r="BH805"/>
      <c r="BI805"/>
      <c r="BJ805"/>
      <c r="BK805"/>
      <c r="BL805"/>
      <c r="BM805"/>
      <c r="BN805"/>
      <c r="BO805"/>
      <c r="BP805"/>
      <c r="BQ805"/>
      <c r="BR805" s="9"/>
      <c r="BS805" s="9"/>
      <c r="BT805" s="9"/>
      <c r="BU805" s="9"/>
      <c r="BV805" s="9"/>
      <c r="BW805" s="9"/>
      <c r="BX805" s="9"/>
      <c r="BY805" s="9"/>
      <c r="BZ805" s="9"/>
      <c r="CA805" s="9"/>
      <c r="CB805" s="9"/>
      <c r="CC805" s="9"/>
      <c r="CD805" s="9"/>
      <c r="CE805" s="9"/>
      <c r="CF805" s="9"/>
      <c r="CG805" s="9"/>
      <c r="CH805" s="9"/>
      <c r="CI805" s="9"/>
      <c r="CJ805" s="9"/>
      <c r="CK805" s="9"/>
      <c r="CL805" s="9"/>
      <c r="CM805" s="9"/>
      <c r="CN805" s="9"/>
      <c r="CO805" s="9"/>
      <c r="CP805" s="9"/>
      <c r="CQ805" s="9"/>
      <c r="CR805" s="9"/>
      <c r="CS805" s="9"/>
      <c r="CT805" s="9"/>
      <c r="CU805" s="9"/>
      <c r="CV805" s="9"/>
    </row>
    <row r="806" spans="1:100" x14ac:dyDescent="0.2">
      <c r="A806"/>
      <c r="B806"/>
      <c r="C806"/>
      <c r="D806"/>
      <c r="E806"/>
      <c r="F806"/>
      <c r="G806"/>
      <c r="H806"/>
      <c r="I806"/>
      <c r="J806"/>
      <c r="K806"/>
      <c r="L806"/>
      <c r="M806"/>
      <c r="N806"/>
      <c r="O806"/>
      <c r="P806"/>
      <c r="Q806"/>
      <c r="R806"/>
      <c r="S806"/>
      <c r="T806"/>
      <c r="U806"/>
      <c r="V806"/>
      <c r="W806"/>
      <c r="X806"/>
      <c r="Y806"/>
      <c r="Z806"/>
      <c r="AA806"/>
      <c r="AB806"/>
      <c r="AC806"/>
      <c r="AD806"/>
      <c r="AE806"/>
      <c r="AF806"/>
      <c r="AG806"/>
      <c r="AH806"/>
      <c r="AI806"/>
      <c r="AJ806"/>
      <c r="AK806"/>
      <c r="AL806"/>
      <c r="AM806"/>
      <c r="AN806"/>
      <c r="AO806"/>
      <c r="AP806"/>
      <c r="AQ806"/>
      <c r="AR806"/>
      <c r="AS806"/>
      <c r="AT806"/>
      <c r="AU806"/>
      <c r="AV806"/>
      <c r="AW806"/>
      <c r="AX806"/>
      <c r="AY806"/>
      <c r="AZ806"/>
      <c r="BA806"/>
      <c r="BB806"/>
      <c r="BC806"/>
      <c r="BD806"/>
      <c r="BE806"/>
      <c r="BF806"/>
      <c r="BG806"/>
      <c r="BH806"/>
      <c r="BI806"/>
      <c r="BJ806"/>
      <c r="BK806"/>
      <c r="BL806"/>
      <c r="BM806"/>
      <c r="BN806"/>
      <c r="BO806"/>
      <c r="BP806"/>
      <c r="BQ806"/>
      <c r="BR806" s="8"/>
      <c r="BS806" s="8"/>
      <c r="BT806" s="8"/>
      <c r="BU806" s="8"/>
      <c r="BV806" s="8"/>
      <c r="BW806" s="8"/>
      <c r="BX806" s="8"/>
      <c r="BY806" s="8"/>
      <c r="BZ806" s="8"/>
      <c r="CA806" s="8"/>
      <c r="CB806" s="8"/>
      <c r="CC806" s="8"/>
      <c r="CD806" s="8"/>
      <c r="CE806" s="8"/>
      <c r="CF806" s="8"/>
      <c r="CG806" s="8"/>
      <c r="CH806" s="8"/>
      <c r="CI806" s="8"/>
      <c r="CJ806" s="8"/>
      <c r="CK806" s="8"/>
      <c r="CL806" s="8"/>
      <c r="CM806" s="8"/>
      <c r="CN806" s="8"/>
      <c r="CO806" s="8"/>
      <c r="CP806" s="8"/>
      <c r="CQ806" s="8"/>
      <c r="CR806" s="8"/>
      <c r="CS806" s="8"/>
      <c r="CT806" s="8"/>
      <c r="CU806" s="8"/>
      <c r="CV806" s="8"/>
    </row>
    <row r="807" spans="1:100" x14ac:dyDescent="0.2">
      <c r="A807"/>
      <c r="B807"/>
      <c r="C807"/>
      <c r="D807"/>
      <c r="E807"/>
      <c r="F807"/>
      <c r="G807"/>
      <c r="H807"/>
      <c r="I807"/>
      <c r="J807"/>
      <c r="K807"/>
      <c r="L807"/>
      <c r="M807"/>
      <c r="N807"/>
      <c r="O807"/>
      <c r="P807"/>
      <c r="Q807"/>
      <c r="R807"/>
      <c r="S807"/>
      <c r="T807"/>
      <c r="U807"/>
      <c r="V807"/>
      <c r="W807"/>
      <c r="X807"/>
      <c r="Y807"/>
      <c r="Z807"/>
      <c r="AA807"/>
      <c r="AB807"/>
      <c r="AC807"/>
      <c r="AD807"/>
      <c r="AE807"/>
      <c r="AF807"/>
      <c r="AG807"/>
      <c r="AH807"/>
      <c r="AI807"/>
      <c r="AJ807"/>
      <c r="AK807"/>
      <c r="AL807"/>
      <c r="AM807"/>
      <c r="AN807"/>
      <c r="AO807"/>
      <c r="AP807"/>
      <c r="AQ807"/>
      <c r="AR807"/>
      <c r="AS807"/>
      <c r="AT807"/>
      <c r="AU807"/>
      <c r="AV807"/>
      <c r="AW807"/>
      <c r="AX807"/>
      <c r="AY807"/>
      <c r="AZ807"/>
      <c r="BA807"/>
      <c r="BB807"/>
      <c r="BC807"/>
      <c r="BD807"/>
      <c r="BE807"/>
      <c r="BF807"/>
      <c r="BG807"/>
      <c r="BH807"/>
      <c r="BI807"/>
      <c r="BJ807"/>
      <c r="BK807"/>
      <c r="BL807"/>
      <c r="BM807"/>
      <c r="BN807"/>
      <c r="BO807"/>
      <c r="BP807"/>
      <c r="BQ807"/>
      <c r="BR807" s="3"/>
      <c r="BS807" s="3"/>
      <c r="BT807" s="3"/>
      <c r="BU807" s="3"/>
      <c r="BV807" s="3"/>
      <c r="BW807" s="3"/>
      <c r="BX807" s="3"/>
      <c r="BY807" s="3"/>
      <c r="BZ807" s="3"/>
      <c r="CA807" s="3"/>
      <c r="CB807" s="3"/>
      <c r="CC807" s="3"/>
      <c r="CD807" s="3"/>
      <c r="CE807" s="3"/>
      <c r="CF807" s="3"/>
      <c r="CG807" s="3"/>
      <c r="CH807" s="3"/>
      <c r="CI807" s="3"/>
      <c r="CJ807" s="3"/>
      <c r="CK807" s="3"/>
      <c r="CL807" s="3"/>
      <c r="CM807" s="3"/>
      <c r="CN807" s="3"/>
      <c r="CO807" s="3"/>
      <c r="CP807" s="3"/>
      <c r="CQ807" s="3"/>
      <c r="CR807" s="3"/>
      <c r="CS807" s="3"/>
      <c r="CT807" s="3"/>
      <c r="CU807" s="3"/>
      <c r="CV807" s="3"/>
    </row>
    <row r="808" spans="1:100" x14ac:dyDescent="0.2">
      <c r="A808"/>
      <c r="B808"/>
      <c r="C808"/>
      <c r="D808"/>
      <c r="E808"/>
      <c r="F808"/>
      <c r="G808"/>
      <c r="H808"/>
      <c r="I808"/>
      <c r="J808"/>
      <c r="K808"/>
      <c r="L808"/>
      <c r="M808"/>
      <c r="N808"/>
      <c r="O808"/>
      <c r="P808"/>
      <c r="Q808"/>
      <c r="R808"/>
      <c r="S808"/>
      <c r="T808"/>
      <c r="U808"/>
      <c r="V808"/>
      <c r="W808"/>
      <c r="X808"/>
      <c r="Y808"/>
      <c r="Z808"/>
      <c r="AA808"/>
      <c r="AB808"/>
      <c r="AC808"/>
      <c r="AD808"/>
      <c r="AE808"/>
      <c r="AF808"/>
      <c r="AG808"/>
      <c r="AH808"/>
      <c r="AI808"/>
      <c r="AJ808"/>
      <c r="AK808"/>
      <c r="AL808"/>
      <c r="AM808"/>
      <c r="AN808"/>
      <c r="AO808"/>
      <c r="AP808"/>
      <c r="AQ808"/>
      <c r="AR808"/>
      <c r="AS808"/>
      <c r="AT808"/>
      <c r="AU808"/>
      <c r="AV808"/>
      <c r="AW808"/>
      <c r="AX808"/>
      <c r="AY808"/>
      <c r="AZ808"/>
      <c r="BA808"/>
      <c r="BB808"/>
      <c r="BC808"/>
      <c r="BD808"/>
      <c r="BE808"/>
      <c r="BF808"/>
      <c r="BG808"/>
      <c r="BH808"/>
      <c r="BI808"/>
      <c r="BJ808"/>
      <c r="BK808"/>
      <c r="BL808"/>
      <c r="BM808"/>
      <c r="BN808"/>
      <c r="BO808"/>
      <c r="BP808"/>
      <c r="BQ808"/>
      <c r="BR808" s="12"/>
      <c r="BS808" s="12"/>
      <c r="BT808" s="12"/>
      <c r="BU808" s="12"/>
      <c r="BV808" s="12"/>
      <c r="BW808" s="12"/>
      <c r="BX808" s="12"/>
      <c r="BY808" s="12"/>
      <c r="BZ808" s="12"/>
      <c r="CA808" s="12"/>
      <c r="CB808" s="12"/>
      <c r="CC808" s="12"/>
      <c r="CD808" s="12"/>
      <c r="CE808" s="12"/>
      <c r="CF808" s="12"/>
      <c r="CG808" s="12"/>
      <c r="CH808" s="12"/>
      <c r="CI808" s="12"/>
      <c r="CJ808" s="12"/>
      <c r="CK808" s="12"/>
      <c r="CL808" s="12"/>
      <c r="CM808" s="12"/>
      <c r="CN808" s="12"/>
      <c r="CO808" s="12"/>
      <c r="CP808" s="12"/>
      <c r="CQ808" s="12"/>
      <c r="CR808" s="12"/>
      <c r="CS808" s="12"/>
      <c r="CT808" s="12"/>
      <c r="CU808" s="12"/>
      <c r="CV808" s="12"/>
    </row>
    <row r="809" spans="1:100" x14ac:dyDescent="0.2">
      <c r="A809"/>
      <c r="B809"/>
      <c r="C809"/>
      <c r="D809"/>
      <c r="E809"/>
      <c r="F809"/>
      <c r="G809"/>
      <c r="H809"/>
      <c r="I809"/>
      <c r="J809"/>
      <c r="K809"/>
      <c r="L809"/>
      <c r="M809"/>
      <c r="N809"/>
      <c r="O809"/>
      <c r="P809"/>
      <c r="Q809"/>
      <c r="R809"/>
      <c r="S809"/>
      <c r="T809"/>
      <c r="U809"/>
      <c r="V809"/>
      <c r="W809"/>
      <c r="X809"/>
      <c r="Y809"/>
      <c r="Z809"/>
      <c r="AA809"/>
      <c r="AB809"/>
      <c r="AC809"/>
      <c r="AD809"/>
      <c r="AE809"/>
      <c r="AF809"/>
      <c r="AG809"/>
      <c r="AH809"/>
      <c r="AI809"/>
      <c r="AJ809"/>
      <c r="AK809"/>
      <c r="AL809"/>
      <c r="AM809"/>
      <c r="AN809"/>
      <c r="AO809"/>
      <c r="AP809"/>
      <c r="AQ809"/>
      <c r="AR809"/>
      <c r="AS809"/>
      <c r="AT809"/>
      <c r="AU809"/>
      <c r="AV809"/>
      <c r="AW809"/>
      <c r="AX809"/>
      <c r="AY809"/>
      <c r="AZ809"/>
      <c r="BA809"/>
      <c r="BB809"/>
      <c r="BC809"/>
      <c r="BD809"/>
      <c r="BE809"/>
      <c r="BF809"/>
      <c r="BG809"/>
      <c r="BH809"/>
      <c r="BI809"/>
      <c r="BJ809"/>
      <c r="BK809"/>
      <c r="BL809"/>
      <c r="BM809"/>
      <c r="BN809"/>
      <c r="BO809"/>
      <c r="BP809"/>
      <c r="BQ809"/>
      <c r="BR809" s="7"/>
      <c r="BS809" s="7"/>
      <c r="BT809" s="7"/>
      <c r="BU809" s="7"/>
      <c r="BV809" s="7"/>
      <c r="BW809" s="7"/>
      <c r="BX809" s="7"/>
      <c r="BY809" s="7"/>
      <c r="BZ809" s="7"/>
      <c r="CA809" s="7"/>
      <c r="CB809" s="7"/>
      <c r="CC809" s="7"/>
      <c r="CD809" s="7"/>
      <c r="CE809" s="7"/>
      <c r="CF809" s="7"/>
      <c r="CG809" s="7"/>
      <c r="CH809" s="7"/>
      <c r="CI809" s="7"/>
      <c r="CJ809" s="7"/>
      <c r="CK809" s="7"/>
      <c r="CL809" s="7"/>
      <c r="CM809" s="7"/>
      <c r="CN809" s="7"/>
      <c r="CO809" s="7"/>
      <c r="CP809" s="7"/>
      <c r="CQ809" s="7"/>
      <c r="CR809" s="7"/>
      <c r="CS809" s="7"/>
      <c r="CT809" s="7"/>
      <c r="CU809" s="7"/>
      <c r="CV809" s="7"/>
    </row>
    <row r="810" spans="1:100" ht="15.75" thickBot="1" x14ac:dyDescent="0.25">
      <c r="A810"/>
      <c r="B810"/>
      <c r="C810"/>
      <c r="D810"/>
      <c r="E810"/>
      <c r="F810"/>
      <c r="G810"/>
      <c r="H810"/>
      <c r="I810"/>
      <c r="J810"/>
      <c r="K810"/>
      <c r="L810"/>
      <c r="M810"/>
      <c r="N810"/>
      <c r="O810"/>
      <c r="P810"/>
      <c r="Q810"/>
      <c r="R810"/>
      <c r="S810"/>
      <c r="T810"/>
      <c r="U810"/>
      <c r="V810"/>
      <c r="W810"/>
      <c r="X810"/>
      <c r="Y810"/>
      <c r="Z810"/>
      <c r="AA810"/>
      <c r="AB810"/>
      <c r="AC810"/>
      <c r="AD810"/>
      <c r="AE810"/>
      <c r="AF810"/>
      <c r="AG810"/>
      <c r="AH810"/>
      <c r="AI810"/>
      <c r="AJ810"/>
      <c r="AK810"/>
      <c r="AL810"/>
      <c r="AM810"/>
      <c r="AN810"/>
      <c r="AO810"/>
      <c r="AP810"/>
      <c r="AQ810"/>
      <c r="AR810"/>
      <c r="AS810"/>
      <c r="AT810"/>
      <c r="AU810"/>
      <c r="AV810"/>
      <c r="AW810"/>
      <c r="AX810"/>
      <c r="AY810"/>
      <c r="AZ810"/>
      <c r="BA810"/>
      <c r="BB810"/>
      <c r="BC810"/>
      <c r="BD810"/>
      <c r="BE810"/>
      <c r="BF810"/>
      <c r="BG810"/>
      <c r="BH810"/>
      <c r="BI810"/>
      <c r="BJ810"/>
      <c r="BK810"/>
      <c r="BL810"/>
      <c r="BM810"/>
      <c r="BN810"/>
      <c r="BO810"/>
      <c r="BP810"/>
      <c r="BQ810"/>
      <c r="BR810" s="5"/>
      <c r="BS810" s="5"/>
      <c r="BT810" s="5"/>
      <c r="BU810" s="5"/>
      <c r="BV810" s="5"/>
      <c r="BW810" s="5"/>
      <c r="BX810" s="5"/>
      <c r="BY810" s="5"/>
      <c r="BZ810" s="5"/>
      <c r="CA810" s="5"/>
      <c r="CB810" s="5"/>
      <c r="CC810" s="5"/>
      <c r="CD810" s="5"/>
      <c r="CE810" s="5"/>
      <c r="CF810" s="5"/>
      <c r="CG810" s="5"/>
      <c r="CH810" s="5"/>
      <c r="CI810" s="5"/>
      <c r="CJ810" s="5"/>
      <c r="CK810" s="5"/>
      <c r="CL810" s="5"/>
      <c r="CM810" s="5"/>
      <c r="CN810" s="5"/>
      <c r="CO810" s="5"/>
      <c r="CP810" s="5"/>
      <c r="CQ810" s="5"/>
      <c r="CR810" s="5"/>
      <c r="CS810" s="5"/>
      <c r="CT810" s="5"/>
      <c r="CU810" s="5"/>
      <c r="CV810" s="5"/>
    </row>
    <row r="811" spans="1:100" x14ac:dyDescent="0.2">
      <c r="A811"/>
      <c r="B811"/>
      <c r="C811"/>
      <c r="D811"/>
      <c r="E811"/>
      <c r="F811"/>
      <c r="G811"/>
      <c r="H811"/>
      <c r="I811"/>
      <c r="J811"/>
      <c r="K811"/>
      <c r="L811"/>
      <c r="M811"/>
      <c r="N811"/>
      <c r="O811"/>
      <c r="P811"/>
      <c r="Q811"/>
      <c r="R811"/>
      <c r="S811"/>
      <c r="T811"/>
      <c r="U811"/>
      <c r="V811"/>
      <c r="W811"/>
      <c r="X811"/>
      <c r="Y811"/>
      <c r="Z811"/>
      <c r="AA811"/>
      <c r="AB811"/>
      <c r="AC811"/>
      <c r="AD811"/>
      <c r="AE811"/>
      <c r="AF811"/>
      <c r="AG811"/>
      <c r="AH811"/>
      <c r="AI811"/>
      <c r="AJ811"/>
      <c r="AK811"/>
      <c r="AL811"/>
      <c r="AM811"/>
      <c r="AN811"/>
      <c r="AO811"/>
      <c r="AP811"/>
      <c r="AQ811"/>
      <c r="AR811"/>
      <c r="AS811"/>
      <c r="AT811"/>
      <c r="AU811"/>
      <c r="AV811"/>
      <c r="AW811"/>
      <c r="AX811"/>
      <c r="AY811"/>
      <c r="AZ811"/>
      <c r="BA811"/>
      <c r="BB811"/>
      <c r="BC811"/>
      <c r="BD811"/>
      <c r="BE811"/>
      <c r="BF811"/>
      <c r="BG811"/>
      <c r="BH811"/>
      <c r="BI811"/>
      <c r="BJ811"/>
      <c r="BK811"/>
      <c r="BL811"/>
      <c r="BM811"/>
      <c r="BN811"/>
      <c r="BO811"/>
      <c r="BP811"/>
      <c r="BQ811"/>
      <c r="BR811" s="4"/>
      <c r="BS811" s="4"/>
      <c r="BT811" s="4"/>
      <c r="BU811" s="4"/>
      <c r="BV811" s="4"/>
      <c r="BW811" s="4"/>
      <c r="BX811" s="4"/>
      <c r="BY811" s="4"/>
      <c r="BZ811" s="4"/>
      <c r="CA811" s="4"/>
      <c r="CB811" s="4"/>
      <c r="CC811" s="4"/>
      <c r="CD811" s="4"/>
      <c r="CE811" s="4"/>
      <c r="CF811" s="4"/>
      <c r="CG811" s="4"/>
      <c r="CH811" s="4"/>
      <c r="CI811" s="4"/>
      <c r="CJ811" s="4"/>
      <c r="CK811" s="4"/>
      <c r="CL811" s="4"/>
      <c r="CM811" s="4"/>
      <c r="CN811" s="4"/>
      <c r="CO811" s="4"/>
      <c r="CP811" s="4"/>
      <c r="CQ811" s="4"/>
      <c r="CR811" s="4"/>
      <c r="CS811" s="4"/>
      <c r="CT811" s="4"/>
      <c r="CU811" s="4"/>
      <c r="CV811" s="4"/>
    </row>
    <row r="812" spans="1:100" x14ac:dyDescent="0.2">
      <c r="A812"/>
      <c r="B812"/>
      <c r="C812"/>
      <c r="D812"/>
      <c r="E812"/>
      <c r="F812"/>
      <c r="G812"/>
      <c r="H812"/>
      <c r="I812"/>
      <c r="J812"/>
      <c r="K812"/>
      <c r="L812"/>
      <c r="M812"/>
      <c r="N812"/>
      <c r="O812"/>
      <c r="P812"/>
      <c r="Q812"/>
      <c r="R812"/>
      <c r="S812"/>
      <c r="T812"/>
      <c r="U812"/>
      <c r="V812"/>
      <c r="W812"/>
      <c r="X812"/>
      <c r="Y812"/>
      <c r="Z812"/>
      <c r="AA812"/>
      <c r="AB812"/>
      <c r="AC812"/>
      <c r="AD812"/>
      <c r="AE812"/>
      <c r="AF812"/>
      <c r="AG812"/>
      <c r="AH812"/>
      <c r="AI812"/>
      <c r="AJ812"/>
      <c r="AK812"/>
      <c r="AL812"/>
      <c r="AM812"/>
      <c r="AN812"/>
      <c r="AO812"/>
      <c r="AP812"/>
      <c r="AQ812"/>
      <c r="AR812"/>
      <c r="AS812"/>
      <c r="AT812"/>
      <c r="AU812"/>
      <c r="AV812"/>
      <c r="AW812"/>
      <c r="AX812"/>
      <c r="AY812"/>
      <c r="AZ812"/>
      <c r="BA812"/>
      <c r="BB812"/>
      <c r="BC812"/>
      <c r="BD812"/>
      <c r="BE812"/>
      <c r="BF812"/>
      <c r="BG812"/>
      <c r="BH812"/>
      <c r="BI812"/>
      <c r="BJ812"/>
      <c r="BK812"/>
      <c r="BL812"/>
      <c r="BM812"/>
      <c r="BN812"/>
      <c r="BO812"/>
      <c r="BP812"/>
      <c r="BQ812"/>
      <c r="BR812" s="11"/>
      <c r="BS812" s="11"/>
      <c r="BT812" s="11"/>
      <c r="BU812" s="11"/>
      <c r="BV812" s="11"/>
      <c r="BW812" s="11"/>
      <c r="BX812" s="11"/>
      <c r="BY812" s="11"/>
      <c r="BZ812" s="11"/>
      <c r="CA812" s="11"/>
      <c r="CB812" s="11"/>
      <c r="CC812" s="11"/>
      <c r="CD812" s="11"/>
      <c r="CE812" s="11"/>
      <c r="CF812" s="11"/>
      <c r="CG812" s="11"/>
      <c r="CH812" s="11"/>
      <c r="CI812" s="11"/>
      <c r="CJ812" s="11"/>
      <c r="CK812" s="11"/>
      <c r="CL812" s="11"/>
      <c r="CM812" s="11"/>
      <c r="CN812" s="11"/>
      <c r="CO812" s="11"/>
      <c r="CP812" s="11"/>
      <c r="CQ812" s="11"/>
      <c r="CR812" s="11"/>
      <c r="CS812" s="11"/>
      <c r="CT812" s="11"/>
      <c r="CU812" s="11"/>
      <c r="CV812" s="11"/>
    </row>
    <row r="813" spans="1:100" x14ac:dyDescent="0.2">
      <c r="A813"/>
      <c r="B813"/>
      <c r="C813"/>
      <c r="D813"/>
      <c r="E813"/>
      <c r="F813"/>
      <c r="G813"/>
      <c r="H813"/>
      <c r="I813"/>
      <c r="J813"/>
      <c r="K813"/>
      <c r="L813"/>
      <c r="M813"/>
      <c r="N813"/>
      <c r="O813"/>
      <c r="P813"/>
      <c r="Q813"/>
      <c r="R813"/>
      <c r="S813"/>
      <c r="T813"/>
      <c r="U813"/>
      <c r="V813"/>
      <c r="W813"/>
      <c r="X813"/>
      <c r="Y813"/>
      <c r="Z813"/>
      <c r="AA813"/>
      <c r="AB813"/>
      <c r="AC813"/>
      <c r="AD813"/>
      <c r="AE813"/>
      <c r="AF813"/>
      <c r="AG813"/>
      <c r="AH813"/>
      <c r="AI813"/>
      <c r="AJ813"/>
      <c r="AK813"/>
      <c r="AL813"/>
      <c r="AM813"/>
      <c r="AN813"/>
      <c r="AO813"/>
      <c r="AP813"/>
      <c r="AQ813"/>
      <c r="AR813"/>
      <c r="AS813"/>
      <c r="AT813"/>
      <c r="AU813"/>
      <c r="AV813"/>
      <c r="AW813"/>
      <c r="AX813"/>
      <c r="AY813"/>
      <c r="AZ813"/>
      <c r="BA813"/>
      <c r="BB813"/>
      <c r="BC813"/>
      <c r="BD813"/>
      <c r="BE813"/>
      <c r="BF813"/>
      <c r="BG813"/>
      <c r="BH813"/>
      <c r="BI813"/>
      <c r="BJ813"/>
      <c r="BK813"/>
      <c r="BL813"/>
      <c r="BM813"/>
      <c r="BN813"/>
      <c r="BO813"/>
      <c r="BP813"/>
      <c r="BQ813"/>
      <c r="BR813" s="6"/>
      <c r="BS813" s="6"/>
      <c r="BT813" s="6"/>
      <c r="BU813" s="6"/>
      <c r="BV813" s="6"/>
      <c r="BW813" s="6"/>
      <c r="BX813" s="6"/>
      <c r="BY813" s="6"/>
      <c r="BZ813" s="6"/>
      <c r="CA813" s="6"/>
      <c r="CB813" s="6"/>
      <c r="CC813" s="6"/>
      <c r="CD813" s="6"/>
      <c r="CE813" s="6"/>
      <c r="CF813" s="6"/>
      <c r="CG813" s="6"/>
      <c r="CH813" s="6"/>
      <c r="CI813" s="6"/>
      <c r="CJ813" s="6"/>
      <c r="CK813" s="6"/>
      <c r="CL813" s="6"/>
      <c r="CM813" s="6"/>
      <c r="CN813" s="6"/>
      <c r="CO813" s="6"/>
      <c r="CP813" s="6"/>
      <c r="CQ813" s="6"/>
      <c r="CR813" s="6"/>
      <c r="CS813" s="6"/>
      <c r="CT813" s="6"/>
      <c r="CU813" s="6"/>
      <c r="CV813" s="6"/>
    </row>
    <row r="814" spans="1:100" x14ac:dyDescent="0.2">
      <c r="A814"/>
      <c r="B814"/>
      <c r="C814"/>
      <c r="D814"/>
      <c r="E814"/>
      <c r="F814"/>
      <c r="G814"/>
      <c r="H814"/>
      <c r="I814"/>
      <c r="J814"/>
      <c r="K814"/>
      <c r="L814"/>
      <c r="M814"/>
      <c r="N814"/>
      <c r="O814"/>
      <c r="P814"/>
      <c r="Q814"/>
      <c r="R814"/>
      <c r="S814"/>
      <c r="T814"/>
      <c r="U814"/>
      <c r="V814"/>
      <c r="W814"/>
      <c r="X814"/>
      <c r="Y814"/>
      <c r="Z814"/>
      <c r="AA814"/>
      <c r="AB814"/>
      <c r="AC814"/>
      <c r="AD814"/>
      <c r="AE814"/>
      <c r="AF814"/>
      <c r="AG814"/>
      <c r="AH814"/>
      <c r="AI814"/>
      <c r="AJ814"/>
      <c r="AK814"/>
      <c r="AL814"/>
      <c r="AM814"/>
      <c r="AN814"/>
      <c r="AO814"/>
      <c r="AP814"/>
      <c r="AQ814"/>
      <c r="AR814"/>
      <c r="AS814"/>
      <c r="AT814"/>
      <c r="AU814"/>
      <c r="AV814"/>
      <c r="AW814"/>
      <c r="AX814"/>
      <c r="AY814"/>
      <c r="AZ814"/>
      <c r="BA814"/>
      <c r="BB814"/>
      <c r="BC814"/>
      <c r="BD814"/>
      <c r="BE814"/>
      <c r="BF814"/>
      <c r="BG814"/>
      <c r="BH814"/>
      <c r="BI814"/>
      <c r="BJ814"/>
      <c r="BK814"/>
      <c r="BL814"/>
      <c r="BM814"/>
      <c r="BN814"/>
      <c r="BO814"/>
      <c r="BP814"/>
      <c r="BQ814"/>
      <c r="BR814" s="10"/>
      <c r="BS814" s="10"/>
      <c r="BT814" s="10"/>
      <c r="BU814" s="10"/>
      <c r="BV814" s="10"/>
      <c r="BW814" s="10"/>
      <c r="BX814" s="10"/>
      <c r="BY814" s="10"/>
      <c r="BZ814" s="10"/>
      <c r="CA814" s="10"/>
      <c r="CB814" s="10"/>
      <c r="CC814" s="10"/>
      <c r="CD814" s="10"/>
      <c r="CE814" s="10"/>
      <c r="CF814" s="10"/>
      <c r="CG814" s="10"/>
      <c r="CH814" s="10"/>
      <c r="CI814" s="10"/>
      <c r="CJ814" s="10"/>
      <c r="CK814" s="10"/>
      <c r="CL814" s="10"/>
      <c r="CM814" s="10"/>
      <c r="CN814" s="10"/>
      <c r="CO814" s="10"/>
      <c r="CP814" s="10"/>
      <c r="CQ814" s="10"/>
      <c r="CR814" s="10"/>
      <c r="CS814" s="10"/>
      <c r="CT814" s="10"/>
      <c r="CU814" s="10"/>
      <c r="CV814" s="10"/>
    </row>
    <row r="815" spans="1:100" x14ac:dyDescent="0.2">
      <c r="A815"/>
      <c r="B815"/>
      <c r="C815"/>
      <c r="D815"/>
      <c r="E815"/>
      <c r="F815"/>
      <c r="G815"/>
      <c r="H815"/>
      <c r="I815"/>
      <c r="J815"/>
      <c r="K815"/>
      <c r="L815"/>
      <c r="M815"/>
      <c r="N815"/>
      <c r="O815"/>
      <c r="P815"/>
      <c r="Q815"/>
      <c r="R815"/>
      <c r="S815"/>
      <c r="T815"/>
      <c r="U815"/>
      <c r="V815"/>
      <c r="W815"/>
      <c r="X815"/>
      <c r="Y815"/>
      <c r="Z815"/>
      <c r="AA815"/>
      <c r="AB815"/>
      <c r="AC815"/>
      <c r="AD815"/>
      <c r="AE815"/>
      <c r="AF815"/>
      <c r="AG815"/>
      <c r="AH815"/>
      <c r="AI815"/>
      <c r="AJ815"/>
      <c r="AK815"/>
      <c r="AL815"/>
      <c r="AM815"/>
      <c r="AN815"/>
      <c r="AO815"/>
      <c r="AP815"/>
      <c r="AQ815"/>
      <c r="AR815"/>
      <c r="AS815"/>
      <c r="AT815"/>
      <c r="AU815"/>
      <c r="AV815"/>
      <c r="AW815"/>
      <c r="AX815"/>
      <c r="AY815"/>
      <c r="AZ815"/>
      <c r="BA815"/>
      <c r="BB815"/>
      <c r="BC815"/>
      <c r="BD815"/>
      <c r="BE815"/>
      <c r="BF815"/>
      <c r="BG815"/>
      <c r="BH815"/>
      <c r="BI815"/>
      <c r="BJ815"/>
      <c r="BK815"/>
      <c r="BL815"/>
      <c r="BM815"/>
      <c r="BN815"/>
      <c r="BO815"/>
      <c r="BP815"/>
      <c r="BQ815"/>
      <c r="BR815" s="9"/>
      <c r="BS815" s="9"/>
      <c r="BT815" s="9"/>
      <c r="BU815" s="9"/>
      <c r="BV815" s="9"/>
      <c r="BW815" s="9"/>
      <c r="BX815" s="9"/>
      <c r="BY815" s="9"/>
      <c r="BZ815" s="9"/>
      <c r="CA815" s="9"/>
      <c r="CB815" s="9"/>
      <c r="CC815" s="9"/>
      <c r="CD815" s="9"/>
      <c r="CE815" s="9"/>
      <c r="CF815" s="9"/>
      <c r="CG815" s="9"/>
      <c r="CH815" s="9"/>
      <c r="CI815" s="9"/>
      <c r="CJ815" s="9"/>
      <c r="CK815" s="9"/>
      <c r="CL815" s="9"/>
      <c r="CM815" s="9"/>
      <c r="CN815" s="9"/>
      <c r="CO815" s="9"/>
      <c r="CP815" s="9"/>
      <c r="CQ815" s="9"/>
      <c r="CR815" s="9"/>
      <c r="CS815" s="9"/>
      <c r="CT815" s="9"/>
      <c r="CU815" s="9"/>
      <c r="CV815" s="9"/>
    </row>
    <row r="816" spans="1:100" x14ac:dyDescent="0.2">
      <c r="A816"/>
      <c r="B816"/>
      <c r="C816"/>
      <c r="D816"/>
      <c r="E816"/>
      <c r="F816"/>
      <c r="G816"/>
      <c r="H816"/>
      <c r="I816"/>
      <c r="J816"/>
      <c r="K816"/>
      <c r="L816"/>
      <c r="M816"/>
      <c r="N816"/>
      <c r="O816"/>
      <c r="P816"/>
      <c r="Q816"/>
      <c r="R816"/>
      <c r="S816"/>
      <c r="T816"/>
      <c r="U816"/>
      <c r="V816"/>
      <c r="W816"/>
      <c r="X816"/>
      <c r="Y816"/>
      <c r="Z816"/>
      <c r="AA816"/>
      <c r="AB816"/>
      <c r="AC816"/>
      <c r="AD816"/>
      <c r="AE816"/>
      <c r="AF816"/>
      <c r="AG816"/>
      <c r="AH816"/>
      <c r="AI816"/>
      <c r="AJ816"/>
      <c r="AK816"/>
      <c r="AL816"/>
      <c r="AM816"/>
      <c r="AN816"/>
      <c r="AO816"/>
      <c r="AP816"/>
      <c r="AQ816"/>
      <c r="AR816"/>
      <c r="AS816"/>
      <c r="AT816"/>
      <c r="AU816"/>
      <c r="AV816"/>
      <c r="AW816"/>
      <c r="AX816"/>
      <c r="AY816"/>
      <c r="AZ816"/>
      <c r="BA816"/>
      <c r="BB816"/>
      <c r="BC816"/>
      <c r="BD816"/>
      <c r="BE816"/>
      <c r="BF816"/>
      <c r="BG816"/>
      <c r="BH816"/>
      <c r="BI816"/>
      <c r="BJ816"/>
      <c r="BK816"/>
      <c r="BL816"/>
      <c r="BM816"/>
      <c r="BN816"/>
      <c r="BO816"/>
      <c r="BP816"/>
      <c r="BQ816"/>
      <c r="BR816" s="8"/>
      <c r="BS816" s="8"/>
      <c r="BT816" s="8"/>
      <c r="BU816" s="8"/>
      <c r="BV816" s="8"/>
      <c r="BW816" s="8"/>
      <c r="BX816" s="8"/>
      <c r="BY816" s="8"/>
      <c r="BZ816" s="8"/>
      <c r="CA816" s="8"/>
      <c r="CB816" s="8"/>
      <c r="CC816" s="8"/>
      <c r="CD816" s="8"/>
      <c r="CE816" s="8"/>
      <c r="CF816" s="8"/>
      <c r="CG816" s="8"/>
      <c r="CH816" s="8"/>
      <c r="CI816" s="8"/>
      <c r="CJ816" s="8"/>
      <c r="CK816" s="8"/>
      <c r="CL816" s="8"/>
      <c r="CM816" s="8"/>
      <c r="CN816" s="8"/>
      <c r="CO816" s="8"/>
      <c r="CP816" s="8"/>
      <c r="CQ816" s="8"/>
      <c r="CR816" s="8"/>
      <c r="CS816" s="8"/>
      <c r="CT816" s="8"/>
      <c r="CU816" s="8"/>
      <c r="CV816" s="8"/>
    </row>
    <row r="817" spans="1:100" x14ac:dyDescent="0.2">
      <c r="A817"/>
      <c r="B817"/>
      <c r="C817"/>
      <c r="D817"/>
      <c r="E817"/>
      <c r="F817"/>
      <c r="G817"/>
      <c r="H817"/>
      <c r="I817"/>
      <c r="J817"/>
      <c r="K817"/>
      <c r="L817"/>
      <c r="M817"/>
      <c r="N817"/>
      <c r="O817"/>
      <c r="P817"/>
      <c r="Q817"/>
      <c r="R817"/>
      <c r="S817"/>
      <c r="T817"/>
      <c r="U817"/>
      <c r="V817"/>
      <c r="W817"/>
      <c r="X817"/>
      <c r="Y817"/>
      <c r="Z817"/>
      <c r="AA817"/>
      <c r="AB817"/>
      <c r="AC817"/>
      <c r="AD817"/>
      <c r="AE817"/>
      <c r="AF817"/>
      <c r="AG817"/>
      <c r="AH817"/>
      <c r="AI817"/>
      <c r="AJ817"/>
      <c r="AK817"/>
      <c r="AL817"/>
      <c r="AM817"/>
      <c r="AN817"/>
      <c r="AO817"/>
      <c r="AP817"/>
      <c r="AQ817"/>
      <c r="AR817"/>
      <c r="AS817"/>
      <c r="AT817"/>
      <c r="AU817"/>
      <c r="AV817"/>
      <c r="AW817"/>
      <c r="AX817"/>
      <c r="AY817"/>
      <c r="AZ817"/>
      <c r="BA817"/>
      <c r="BB817"/>
      <c r="BC817"/>
      <c r="BD817"/>
      <c r="BE817"/>
      <c r="BF817"/>
      <c r="BG817"/>
      <c r="BH817"/>
      <c r="BI817"/>
      <c r="BJ817"/>
      <c r="BK817"/>
      <c r="BL817"/>
      <c r="BM817"/>
      <c r="BN817"/>
      <c r="BO817"/>
      <c r="BP817"/>
      <c r="BQ817"/>
      <c r="BR817" s="3"/>
      <c r="BS817" s="3"/>
      <c r="BT817" s="3"/>
      <c r="BU817" s="3"/>
      <c r="BV817" s="3"/>
      <c r="BW817" s="3"/>
      <c r="BX817" s="3"/>
      <c r="BY817" s="3"/>
      <c r="BZ817" s="3"/>
      <c r="CA817" s="3"/>
      <c r="CB817" s="3"/>
      <c r="CC817" s="3"/>
      <c r="CD817" s="3"/>
      <c r="CE817" s="3"/>
      <c r="CF817" s="3"/>
      <c r="CG817" s="3"/>
      <c r="CH817" s="3"/>
      <c r="CI817" s="3"/>
      <c r="CJ817" s="3"/>
      <c r="CK817" s="3"/>
      <c r="CL817" s="3"/>
      <c r="CM817" s="3"/>
      <c r="CN817" s="3"/>
      <c r="CO817" s="3"/>
      <c r="CP817" s="3"/>
      <c r="CQ817" s="3"/>
      <c r="CR817" s="3"/>
      <c r="CS817" s="3"/>
      <c r="CT817" s="3"/>
      <c r="CU817" s="3"/>
      <c r="CV817" s="3"/>
    </row>
    <row r="818" spans="1:100" x14ac:dyDescent="0.2">
      <c r="A818"/>
      <c r="B818"/>
      <c r="C818"/>
      <c r="D818"/>
      <c r="E818"/>
      <c r="F818"/>
      <c r="G818"/>
      <c r="H818"/>
      <c r="I818"/>
      <c r="J818"/>
      <c r="K818"/>
      <c r="L818"/>
      <c r="M818"/>
      <c r="N818"/>
      <c r="O818"/>
      <c r="P818"/>
      <c r="Q818"/>
      <c r="R818"/>
      <c r="S818"/>
      <c r="T818"/>
      <c r="U818"/>
      <c r="V818"/>
      <c r="W818"/>
      <c r="X818"/>
      <c r="Y818"/>
      <c r="Z818"/>
      <c r="AA818"/>
      <c r="AB818"/>
      <c r="AC818"/>
      <c r="AD818"/>
      <c r="AE818"/>
      <c r="AF818"/>
      <c r="AG818"/>
      <c r="AH818"/>
      <c r="AI818"/>
      <c r="AJ818"/>
      <c r="AK818"/>
      <c r="AL818"/>
      <c r="AM818"/>
      <c r="AN818"/>
      <c r="AO818"/>
      <c r="AP818"/>
      <c r="AQ818"/>
      <c r="AR818"/>
      <c r="AS818"/>
      <c r="AT818"/>
      <c r="AU818"/>
      <c r="AV818"/>
      <c r="AW818"/>
      <c r="AX818"/>
      <c r="AY818"/>
      <c r="AZ818"/>
      <c r="BA818"/>
      <c r="BB818"/>
      <c r="BC818"/>
      <c r="BD818"/>
      <c r="BE818"/>
      <c r="BF818"/>
      <c r="BG818"/>
      <c r="BH818"/>
      <c r="BI818"/>
      <c r="BJ818"/>
      <c r="BK818"/>
      <c r="BL818"/>
      <c r="BM818"/>
      <c r="BN818"/>
      <c r="BO818"/>
      <c r="BP818"/>
      <c r="BQ818"/>
      <c r="BR818" s="12"/>
      <c r="BS818" s="12"/>
      <c r="BT818" s="12"/>
      <c r="BU818" s="12"/>
      <c r="BV818" s="12"/>
      <c r="BW818" s="12"/>
      <c r="BX818" s="12"/>
      <c r="BY818" s="12"/>
      <c r="BZ818" s="12"/>
      <c r="CA818" s="12"/>
      <c r="CB818" s="12"/>
      <c r="CC818" s="12"/>
      <c r="CD818" s="12"/>
      <c r="CE818" s="12"/>
      <c r="CF818" s="12"/>
      <c r="CG818" s="12"/>
      <c r="CH818" s="12"/>
      <c r="CI818" s="12"/>
      <c r="CJ818" s="12"/>
      <c r="CK818" s="12"/>
      <c r="CL818" s="12"/>
      <c r="CM818" s="12"/>
      <c r="CN818" s="12"/>
      <c r="CO818" s="12"/>
      <c r="CP818" s="12"/>
      <c r="CQ818" s="12"/>
      <c r="CR818" s="12"/>
      <c r="CS818" s="12"/>
      <c r="CT818" s="12"/>
      <c r="CU818" s="12"/>
      <c r="CV818" s="12"/>
    </row>
    <row r="819" spans="1:100" x14ac:dyDescent="0.2">
      <c r="A819"/>
      <c r="B819"/>
      <c r="C819"/>
      <c r="D819"/>
      <c r="E819"/>
      <c r="F819"/>
      <c r="G819"/>
      <c r="H819"/>
      <c r="I819"/>
      <c r="J819"/>
      <c r="K819"/>
      <c r="L819"/>
      <c r="M819"/>
      <c r="N819"/>
      <c r="O819"/>
      <c r="P819"/>
      <c r="Q819"/>
      <c r="R819"/>
      <c r="S819"/>
      <c r="T819"/>
      <c r="U819"/>
      <c r="V819"/>
      <c r="W819"/>
      <c r="X819"/>
      <c r="Y819"/>
      <c r="Z819"/>
      <c r="AA819"/>
      <c r="AB819"/>
      <c r="AC819"/>
      <c r="AD819"/>
      <c r="AE819"/>
      <c r="AF819"/>
      <c r="AG819"/>
      <c r="AH819"/>
      <c r="AI819"/>
      <c r="AJ819"/>
      <c r="AK819"/>
      <c r="AL819"/>
      <c r="AM819"/>
      <c r="AN819"/>
      <c r="AO819"/>
      <c r="AP819"/>
      <c r="AQ819"/>
      <c r="AR819"/>
      <c r="AS819"/>
      <c r="AT819"/>
      <c r="AU819"/>
      <c r="AV819"/>
      <c r="AW819"/>
      <c r="AX819"/>
      <c r="AY819"/>
      <c r="AZ819"/>
      <c r="BA819"/>
      <c r="BB819"/>
      <c r="BC819"/>
      <c r="BD819"/>
      <c r="BE819"/>
      <c r="BF819"/>
      <c r="BG819"/>
      <c r="BH819"/>
      <c r="BI819"/>
      <c r="BJ819"/>
      <c r="BK819"/>
      <c r="BL819"/>
      <c r="BM819"/>
      <c r="BN819"/>
      <c r="BO819"/>
      <c r="BP819"/>
      <c r="BQ819"/>
      <c r="BR819" s="7"/>
      <c r="BS819" s="7"/>
      <c r="BT819" s="7"/>
      <c r="BU819" s="7"/>
      <c r="BV819" s="7"/>
      <c r="BW819" s="7"/>
      <c r="BX819" s="7"/>
      <c r="BY819" s="7"/>
      <c r="BZ819" s="7"/>
      <c r="CA819" s="7"/>
      <c r="CB819" s="7"/>
      <c r="CC819" s="7"/>
      <c r="CD819" s="7"/>
      <c r="CE819" s="7"/>
      <c r="CF819" s="7"/>
      <c r="CG819" s="7"/>
      <c r="CH819" s="7"/>
      <c r="CI819" s="7"/>
      <c r="CJ819" s="7"/>
      <c r="CK819" s="7"/>
      <c r="CL819" s="7"/>
      <c r="CM819" s="7"/>
      <c r="CN819" s="7"/>
      <c r="CO819" s="7"/>
      <c r="CP819" s="7"/>
      <c r="CQ819" s="7"/>
      <c r="CR819" s="7"/>
      <c r="CS819" s="7"/>
      <c r="CT819" s="7"/>
      <c r="CU819" s="7"/>
      <c r="CV819" s="7"/>
    </row>
    <row r="820" spans="1:100" ht="15.75" thickBot="1" x14ac:dyDescent="0.25">
      <c r="A820"/>
      <c r="B820"/>
      <c r="C820"/>
      <c r="D820"/>
      <c r="E820"/>
      <c r="F820"/>
      <c r="G820"/>
      <c r="H820"/>
      <c r="I820"/>
      <c r="J820"/>
      <c r="K820"/>
      <c r="L820"/>
      <c r="M820"/>
      <c r="N820"/>
      <c r="O820"/>
      <c r="P820"/>
      <c r="Q820"/>
      <c r="R820"/>
      <c r="S820"/>
      <c r="T820"/>
      <c r="U820"/>
      <c r="V820"/>
      <c r="W820"/>
      <c r="X820"/>
      <c r="Y820"/>
      <c r="Z820"/>
      <c r="AA820"/>
      <c r="AB820"/>
      <c r="AC820"/>
      <c r="AD820"/>
      <c r="AE820"/>
      <c r="AF820"/>
      <c r="AG820"/>
      <c r="AH820"/>
      <c r="AI820"/>
      <c r="AJ820"/>
      <c r="AK820"/>
      <c r="AL820"/>
      <c r="AM820"/>
      <c r="AN820"/>
      <c r="AO820"/>
      <c r="AP820"/>
      <c r="AQ820"/>
      <c r="AR820"/>
      <c r="AS820"/>
      <c r="AT820"/>
      <c r="AU820"/>
      <c r="AV820"/>
      <c r="AW820"/>
      <c r="AX820"/>
      <c r="AY820"/>
      <c r="AZ820"/>
      <c r="BA820"/>
      <c r="BB820"/>
      <c r="BC820"/>
      <c r="BD820"/>
      <c r="BE820"/>
      <c r="BF820"/>
      <c r="BG820"/>
      <c r="BH820"/>
      <c r="BI820"/>
      <c r="BJ820"/>
      <c r="BK820"/>
      <c r="BL820"/>
      <c r="BM820"/>
      <c r="BN820"/>
      <c r="BO820"/>
      <c r="BP820"/>
      <c r="BQ820"/>
      <c r="BR820" s="5"/>
      <c r="BS820" s="5"/>
      <c r="BT820" s="5"/>
      <c r="BU820" s="5"/>
      <c r="BV820" s="5"/>
      <c r="BW820" s="5"/>
      <c r="BX820" s="5"/>
      <c r="BY820" s="5"/>
      <c r="BZ820" s="5"/>
      <c r="CA820" s="5"/>
      <c r="CB820" s="5"/>
      <c r="CC820" s="5"/>
      <c r="CD820" s="5"/>
      <c r="CE820" s="5"/>
      <c r="CF820" s="5"/>
      <c r="CG820" s="5"/>
      <c r="CH820" s="5"/>
      <c r="CI820" s="5"/>
      <c r="CJ820" s="5"/>
      <c r="CK820" s="5"/>
      <c r="CL820" s="5"/>
      <c r="CM820" s="5"/>
      <c r="CN820" s="5"/>
      <c r="CO820" s="5"/>
      <c r="CP820" s="5"/>
      <c r="CQ820" s="5"/>
      <c r="CR820" s="5"/>
      <c r="CS820" s="5"/>
      <c r="CT820" s="5"/>
      <c r="CU820" s="5"/>
      <c r="CV820" s="5"/>
    </row>
    <row r="821" spans="1:100" x14ac:dyDescent="0.2">
      <c r="A821"/>
      <c r="B821"/>
      <c r="C821"/>
      <c r="D821"/>
      <c r="E821"/>
      <c r="F821"/>
      <c r="G821"/>
      <c r="H821"/>
      <c r="I821"/>
      <c r="J821"/>
      <c r="K821"/>
      <c r="L821"/>
      <c r="M821"/>
      <c r="N821"/>
      <c r="O821"/>
      <c r="P821"/>
      <c r="Q821"/>
      <c r="R821"/>
      <c r="S821"/>
      <c r="T821"/>
      <c r="U821"/>
      <c r="V821"/>
      <c r="W821"/>
      <c r="X821"/>
      <c r="Y821"/>
      <c r="Z821"/>
      <c r="AA821"/>
      <c r="AB821"/>
      <c r="AC821"/>
      <c r="AD821"/>
      <c r="AE821"/>
      <c r="AF821"/>
      <c r="AG821"/>
      <c r="AH821"/>
      <c r="AI821"/>
      <c r="AJ821"/>
      <c r="AK821"/>
      <c r="AL821"/>
      <c r="AM821"/>
      <c r="AN821"/>
      <c r="AO821"/>
      <c r="AP821"/>
      <c r="AQ821"/>
      <c r="AR821"/>
      <c r="AS821"/>
      <c r="AT821"/>
      <c r="AU821"/>
      <c r="AV821"/>
      <c r="AW821"/>
      <c r="AX821"/>
      <c r="AY821"/>
      <c r="AZ821"/>
      <c r="BA821"/>
      <c r="BB821"/>
      <c r="BC821"/>
      <c r="BD821"/>
      <c r="BE821"/>
      <c r="BF821"/>
      <c r="BG821"/>
      <c r="BH821"/>
      <c r="BI821"/>
      <c r="BJ821"/>
      <c r="BK821"/>
      <c r="BL821"/>
      <c r="BM821"/>
      <c r="BN821"/>
      <c r="BO821"/>
      <c r="BP821"/>
      <c r="BQ821"/>
      <c r="BR821" s="4"/>
      <c r="BS821" s="4"/>
      <c r="BT821" s="4"/>
      <c r="BU821" s="4"/>
      <c r="BV821" s="4"/>
      <c r="BW821" s="4"/>
      <c r="BX821" s="4"/>
      <c r="BY821" s="4"/>
      <c r="BZ821" s="4"/>
      <c r="CA821" s="4"/>
      <c r="CB821" s="4"/>
      <c r="CC821" s="4"/>
      <c r="CD821" s="4"/>
      <c r="CE821" s="4"/>
      <c r="CF821" s="4"/>
      <c r="CG821" s="4"/>
      <c r="CH821" s="4"/>
      <c r="CI821" s="4"/>
      <c r="CJ821" s="4"/>
      <c r="CK821" s="4"/>
      <c r="CL821" s="4"/>
      <c r="CM821" s="4"/>
      <c r="CN821" s="4"/>
      <c r="CO821" s="4"/>
      <c r="CP821" s="4"/>
      <c r="CQ821" s="4"/>
      <c r="CR821" s="4"/>
      <c r="CS821" s="4"/>
      <c r="CT821" s="4"/>
      <c r="CU821" s="4"/>
      <c r="CV821" s="4"/>
    </row>
    <row r="822" spans="1:100" x14ac:dyDescent="0.2">
      <c r="A822"/>
      <c r="B822"/>
      <c r="C822"/>
      <c r="D822"/>
      <c r="E822"/>
      <c r="F822"/>
      <c r="G822"/>
      <c r="H822"/>
      <c r="I822"/>
      <c r="J822"/>
      <c r="K822"/>
      <c r="L822"/>
      <c r="M822"/>
      <c r="N822"/>
      <c r="O822"/>
      <c r="P822"/>
      <c r="Q822"/>
      <c r="R822"/>
      <c r="S822"/>
      <c r="T822"/>
      <c r="U822"/>
      <c r="V822"/>
      <c r="W822"/>
      <c r="X822"/>
      <c r="Y822"/>
      <c r="Z822"/>
      <c r="AA822"/>
      <c r="AB822"/>
      <c r="AC822"/>
      <c r="AD822"/>
      <c r="AE822"/>
      <c r="AF822"/>
      <c r="AG822"/>
      <c r="AH822"/>
      <c r="AI822"/>
      <c r="AJ822"/>
      <c r="AK822"/>
      <c r="AL822"/>
      <c r="AM822"/>
      <c r="AN822"/>
      <c r="AO822"/>
      <c r="AP822"/>
      <c r="AQ822"/>
      <c r="AR822"/>
      <c r="AS822"/>
      <c r="AT822"/>
      <c r="AU822"/>
      <c r="AV822"/>
      <c r="AW822"/>
      <c r="AX822"/>
      <c r="AY822"/>
      <c r="AZ822"/>
      <c r="BA822"/>
      <c r="BB822"/>
      <c r="BC822"/>
      <c r="BD822"/>
      <c r="BE822"/>
      <c r="BF822"/>
      <c r="BG822"/>
      <c r="BH822"/>
      <c r="BI822"/>
      <c r="BJ822"/>
      <c r="BK822"/>
      <c r="BL822"/>
      <c r="BM822"/>
      <c r="BN822"/>
      <c r="BO822"/>
      <c r="BP822"/>
      <c r="BQ822"/>
      <c r="BR822" s="11"/>
      <c r="BS822" s="11"/>
      <c r="BT822" s="11"/>
      <c r="BU822" s="11"/>
      <c r="BV822" s="11"/>
      <c r="BW822" s="11"/>
      <c r="BX822" s="11"/>
      <c r="BY822" s="11"/>
      <c r="BZ822" s="11"/>
      <c r="CA822" s="11"/>
      <c r="CB822" s="11"/>
      <c r="CC822" s="11"/>
      <c r="CD822" s="11"/>
      <c r="CE822" s="11"/>
      <c r="CF822" s="11"/>
      <c r="CG822" s="11"/>
      <c r="CH822" s="11"/>
      <c r="CI822" s="11"/>
      <c r="CJ822" s="11"/>
      <c r="CK822" s="11"/>
      <c r="CL822" s="11"/>
      <c r="CM822" s="11"/>
      <c r="CN822" s="11"/>
      <c r="CO822" s="11"/>
      <c r="CP822" s="11"/>
      <c r="CQ822" s="11"/>
      <c r="CR822" s="11"/>
      <c r="CS822" s="11"/>
      <c r="CT822" s="11"/>
      <c r="CU822" s="11"/>
      <c r="CV822" s="11"/>
    </row>
    <row r="823" spans="1:100" x14ac:dyDescent="0.2">
      <c r="A823"/>
      <c r="B823"/>
      <c r="C823"/>
      <c r="D823"/>
      <c r="E823"/>
      <c r="F823"/>
      <c r="G823"/>
      <c r="H823"/>
      <c r="I823"/>
      <c r="J823"/>
      <c r="K823"/>
      <c r="L823"/>
      <c r="M823"/>
      <c r="N823"/>
      <c r="O823"/>
      <c r="P823"/>
      <c r="Q823"/>
      <c r="R823"/>
      <c r="S823"/>
      <c r="T823"/>
      <c r="U823"/>
      <c r="V823"/>
      <c r="W823"/>
      <c r="X823"/>
      <c r="Y823"/>
      <c r="Z823"/>
      <c r="AA823"/>
      <c r="AB823"/>
      <c r="AC823"/>
      <c r="AD823"/>
      <c r="AE823"/>
      <c r="AF823"/>
      <c r="AG823"/>
      <c r="AH823"/>
      <c r="AI823"/>
      <c r="AJ823"/>
      <c r="AK823"/>
      <c r="AL823"/>
      <c r="AM823"/>
      <c r="AN823"/>
      <c r="AO823"/>
      <c r="AP823"/>
      <c r="AQ823"/>
      <c r="AR823"/>
      <c r="AS823"/>
      <c r="AT823"/>
      <c r="AU823"/>
      <c r="AV823"/>
      <c r="AW823"/>
      <c r="AX823"/>
      <c r="AY823"/>
      <c r="AZ823"/>
      <c r="BA823"/>
      <c r="BB823"/>
      <c r="BC823"/>
      <c r="BD823"/>
      <c r="BE823"/>
      <c r="BF823"/>
      <c r="BG823"/>
      <c r="BH823"/>
      <c r="BI823"/>
      <c r="BJ823"/>
      <c r="BK823"/>
      <c r="BL823"/>
      <c r="BM823"/>
      <c r="BN823"/>
      <c r="BO823"/>
      <c r="BP823"/>
      <c r="BQ823"/>
      <c r="BR823" s="6"/>
      <c r="BS823" s="6"/>
      <c r="BT823" s="6"/>
      <c r="BU823" s="6"/>
      <c r="BV823" s="6"/>
      <c r="BW823" s="6"/>
      <c r="BX823" s="6"/>
      <c r="BY823" s="6"/>
      <c r="BZ823" s="6"/>
      <c r="CA823" s="6"/>
      <c r="CB823" s="6"/>
      <c r="CC823" s="6"/>
      <c r="CD823" s="6"/>
      <c r="CE823" s="6"/>
      <c r="CF823" s="6"/>
      <c r="CG823" s="6"/>
      <c r="CH823" s="6"/>
      <c r="CI823" s="6"/>
      <c r="CJ823" s="6"/>
      <c r="CK823" s="6"/>
      <c r="CL823" s="6"/>
      <c r="CM823" s="6"/>
      <c r="CN823" s="6"/>
      <c r="CO823" s="6"/>
      <c r="CP823" s="6"/>
      <c r="CQ823" s="6"/>
      <c r="CR823" s="6"/>
      <c r="CS823" s="6"/>
      <c r="CT823" s="6"/>
      <c r="CU823" s="6"/>
      <c r="CV823" s="6"/>
    </row>
    <row r="824" spans="1:100" x14ac:dyDescent="0.2">
      <c r="A824"/>
      <c r="B824"/>
      <c r="C824"/>
      <c r="D824"/>
      <c r="E824"/>
      <c r="F824"/>
      <c r="G824"/>
      <c r="H824"/>
      <c r="I824"/>
      <c r="J824"/>
      <c r="K824"/>
      <c r="L824"/>
      <c r="M824"/>
      <c r="N824"/>
      <c r="O824"/>
      <c r="P824"/>
      <c r="Q824"/>
      <c r="R824"/>
      <c r="S824"/>
      <c r="T824"/>
      <c r="U824"/>
      <c r="V824"/>
      <c r="W824"/>
      <c r="X824"/>
      <c r="Y824"/>
      <c r="Z824"/>
      <c r="AA824"/>
      <c r="AB824"/>
      <c r="AC824"/>
      <c r="AD824"/>
      <c r="AE824"/>
      <c r="AF824"/>
      <c r="AG824"/>
      <c r="AH824"/>
      <c r="AI824"/>
      <c r="AJ824"/>
      <c r="AK824"/>
      <c r="AL824"/>
      <c r="AM824"/>
      <c r="AN824"/>
      <c r="AO824"/>
      <c r="AP824"/>
      <c r="AQ824"/>
      <c r="AR824"/>
      <c r="AS824"/>
      <c r="AT824"/>
      <c r="AU824"/>
      <c r="AV824"/>
      <c r="AW824"/>
      <c r="AX824"/>
      <c r="AY824"/>
      <c r="AZ824"/>
      <c r="BA824"/>
      <c r="BB824"/>
      <c r="BC824"/>
      <c r="BD824"/>
      <c r="BE824"/>
      <c r="BF824"/>
      <c r="BG824"/>
      <c r="BH824"/>
      <c r="BI824"/>
      <c r="BJ824"/>
      <c r="BK824"/>
      <c r="BL824"/>
      <c r="BM824"/>
      <c r="BN824"/>
      <c r="BO824"/>
      <c r="BP824"/>
      <c r="BQ824"/>
      <c r="BR824" s="10"/>
      <c r="BS824" s="10"/>
      <c r="BT824" s="10"/>
      <c r="BU824" s="10"/>
      <c r="BV824" s="10"/>
      <c r="BW824" s="10"/>
      <c r="BX824" s="10"/>
      <c r="BY824" s="10"/>
      <c r="BZ824" s="10"/>
      <c r="CA824" s="10"/>
      <c r="CB824" s="10"/>
      <c r="CC824" s="10"/>
      <c r="CD824" s="10"/>
      <c r="CE824" s="10"/>
      <c r="CF824" s="10"/>
      <c r="CG824" s="10"/>
      <c r="CH824" s="10"/>
      <c r="CI824" s="10"/>
      <c r="CJ824" s="10"/>
      <c r="CK824" s="10"/>
      <c r="CL824" s="10"/>
      <c r="CM824" s="10"/>
      <c r="CN824" s="10"/>
      <c r="CO824" s="10"/>
      <c r="CP824" s="10"/>
      <c r="CQ824" s="10"/>
      <c r="CR824" s="10"/>
      <c r="CS824" s="10"/>
      <c r="CT824" s="10"/>
      <c r="CU824" s="10"/>
      <c r="CV824" s="10"/>
    </row>
    <row r="825" spans="1:100" x14ac:dyDescent="0.2">
      <c r="A825"/>
      <c r="B825"/>
      <c r="C825"/>
      <c r="D825"/>
      <c r="E825"/>
      <c r="F825"/>
      <c r="G825"/>
      <c r="H825"/>
      <c r="I825"/>
      <c r="J825"/>
      <c r="K825"/>
      <c r="L825"/>
      <c r="M825"/>
      <c r="N825"/>
      <c r="O825"/>
      <c r="P825"/>
      <c r="Q825"/>
      <c r="R825"/>
      <c r="S825"/>
      <c r="T825"/>
      <c r="U825"/>
      <c r="V825"/>
      <c r="W825"/>
      <c r="X825"/>
      <c r="Y825"/>
      <c r="Z825"/>
      <c r="AA825"/>
      <c r="AB825"/>
      <c r="AC825"/>
      <c r="AD825"/>
      <c r="AE825"/>
      <c r="AF825"/>
      <c r="AG825"/>
      <c r="AH825"/>
      <c r="AI825"/>
      <c r="AJ825"/>
      <c r="AK825"/>
      <c r="AL825"/>
      <c r="AM825"/>
      <c r="AN825"/>
      <c r="AO825"/>
      <c r="AP825"/>
      <c r="AQ825"/>
      <c r="AR825"/>
      <c r="AS825"/>
      <c r="AT825"/>
      <c r="AU825"/>
      <c r="AV825"/>
      <c r="AW825"/>
      <c r="AX825"/>
      <c r="AY825"/>
      <c r="AZ825"/>
      <c r="BA825"/>
      <c r="BB825"/>
      <c r="BC825"/>
      <c r="BD825"/>
      <c r="BE825"/>
      <c r="BF825"/>
      <c r="BG825"/>
      <c r="BH825"/>
      <c r="BI825"/>
      <c r="BJ825"/>
      <c r="BK825"/>
      <c r="BL825"/>
      <c r="BM825"/>
      <c r="BN825"/>
      <c r="BO825"/>
      <c r="BP825"/>
      <c r="BQ825"/>
      <c r="BR825" s="9"/>
      <c r="BS825" s="9"/>
      <c r="BT825" s="9"/>
      <c r="BU825" s="9"/>
      <c r="BV825" s="9"/>
      <c r="BW825" s="9"/>
      <c r="BX825" s="9"/>
      <c r="BY825" s="9"/>
      <c r="BZ825" s="9"/>
      <c r="CA825" s="9"/>
      <c r="CB825" s="9"/>
      <c r="CC825" s="9"/>
      <c r="CD825" s="9"/>
      <c r="CE825" s="9"/>
      <c r="CF825" s="9"/>
      <c r="CG825" s="9"/>
      <c r="CH825" s="9"/>
      <c r="CI825" s="9"/>
      <c r="CJ825" s="9"/>
      <c r="CK825" s="9"/>
      <c r="CL825" s="9"/>
      <c r="CM825" s="9"/>
      <c r="CN825" s="9"/>
      <c r="CO825" s="9"/>
      <c r="CP825" s="9"/>
      <c r="CQ825" s="9"/>
      <c r="CR825" s="9"/>
      <c r="CS825" s="9"/>
      <c r="CT825" s="9"/>
      <c r="CU825" s="9"/>
      <c r="CV825" s="9"/>
    </row>
    <row r="826" spans="1:100" x14ac:dyDescent="0.2">
      <c r="A826"/>
      <c r="B826"/>
      <c r="C826"/>
      <c r="D826"/>
      <c r="E826"/>
      <c r="F826"/>
      <c r="G826"/>
      <c r="H826"/>
      <c r="I826"/>
      <c r="J826"/>
      <c r="K826"/>
      <c r="L826"/>
      <c r="M826"/>
      <c r="N826"/>
      <c r="O826"/>
      <c r="P826"/>
      <c r="Q826"/>
      <c r="R826"/>
      <c r="S826"/>
      <c r="T826"/>
      <c r="U826"/>
      <c r="V826"/>
      <c r="W826"/>
      <c r="X826"/>
      <c r="Y826"/>
      <c r="Z826"/>
      <c r="AA826"/>
      <c r="AB826"/>
      <c r="AC826"/>
      <c r="AD826"/>
      <c r="AE826"/>
      <c r="AF826"/>
      <c r="AG826"/>
      <c r="AH826"/>
      <c r="AI826"/>
      <c r="AJ826"/>
      <c r="AK826"/>
      <c r="AL826"/>
      <c r="AM826"/>
      <c r="AN826"/>
      <c r="AO826"/>
      <c r="AP826"/>
      <c r="AQ826"/>
      <c r="AR826"/>
      <c r="AS826"/>
      <c r="AT826"/>
      <c r="AU826"/>
      <c r="AV826"/>
      <c r="AW826"/>
      <c r="AX826"/>
      <c r="AY826"/>
      <c r="AZ826"/>
      <c r="BA826"/>
      <c r="BB826"/>
      <c r="BC826"/>
      <c r="BD826"/>
      <c r="BE826"/>
      <c r="BF826"/>
      <c r="BG826"/>
      <c r="BH826"/>
      <c r="BI826"/>
      <c r="BJ826"/>
      <c r="BK826"/>
      <c r="BL826"/>
      <c r="BM826"/>
      <c r="BN826"/>
      <c r="BO826"/>
      <c r="BP826"/>
      <c r="BQ826"/>
      <c r="BR826" s="8"/>
      <c r="BS826" s="8"/>
      <c r="BT826" s="8"/>
      <c r="BU826" s="8"/>
      <c r="BV826" s="8"/>
      <c r="BW826" s="8"/>
      <c r="BX826" s="8"/>
      <c r="BY826" s="8"/>
      <c r="BZ826" s="8"/>
      <c r="CA826" s="8"/>
      <c r="CB826" s="8"/>
      <c r="CC826" s="8"/>
      <c r="CD826" s="8"/>
      <c r="CE826" s="8"/>
      <c r="CF826" s="8"/>
      <c r="CG826" s="8"/>
      <c r="CH826" s="8"/>
      <c r="CI826" s="8"/>
      <c r="CJ826" s="8"/>
      <c r="CK826" s="8"/>
      <c r="CL826" s="8"/>
      <c r="CM826" s="8"/>
      <c r="CN826" s="8"/>
      <c r="CO826" s="8"/>
      <c r="CP826" s="8"/>
      <c r="CQ826" s="8"/>
      <c r="CR826" s="8"/>
      <c r="CS826" s="8"/>
      <c r="CT826" s="8"/>
      <c r="CU826" s="8"/>
      <c r="CV826" s="8"/>
    </row>
    <row r="827" spans="1:100" x14ac:dyDescent="0.2">
      <c r="A827"/>
      <c r="B827"/>
      <c r="C827"/>
      <c r="D827"/>
      <c r="E827"/>
      <c r="F827"/>
      <c r="G827"/>
      <c r="H827"/>
      <c r="I827"/>
      <c r="J827"/>
      <c r="K827"/>
      <c r="L827"/>
      <c r="M827"/>
      <c r="N827"/>
      <c r="O827"/>
      <c r="P827"/>
      <c r="Q827"/>
      <c r="R827"/>
      <c r="S827"/>
      <c r="T827"/>
      <c r="U827"/>
      <c r="V827"/>
      <c r="W827"/>
      <c r="X827"/>
      <c r="Y827"/>
      <c r="Z827"/>
      <c r="AA827"/>
      <c r="AB827"/>
      <c r="AC827"/>
      <c r="AD827"/>
      <c r="AE827"/>
      <c r="AF827"/>
      <c r="AG827"/>
      <c r="AH827"/>
      <c r="AI827"/>
      <c r="AJ827"/>
      <c r="AK827"/>
      <c r="AL827"/>
      <c r="AM827"/>
      <c r="AN827"/>
      <c r="AO827"/>
      <c r="AP827"/>
      <c r="AQ827"/>
      <c r="AR827"/>
      <c r="AS827"/>
      <c r="AT827"/>
      <c r="AU827"/>
      <c r="AV827"/>
      <c r="AW827"/>
      <c r="AX827"/>
      <c r="AY827"/>
      <c r="AZ827"/>
      <c r="BA827"/>
      <c r="BB827"/>
      <c r="BC827"/>
      <c r="BD827"/>
      <c r="BE827"/>
      <c r="BF827"/>
      <c r="BG827"/>
      <c r="BH827"/>
      <c r="BI827"/>
      <c r="BJ827"/>
      <c r="BK827"/>
      <c r="BL827"/>
      <c r="BM827"/>
      <c r="BN827"/>
      <c r="BO827"/>
      <c r="BP827"/>
      <c r="BQ827"/>
      <c r="BR827" s="3"/>
      <c r="BS827" s="3"/>
      <c r="BT827" s="3"/>
      <c r="BU827" s="3"/>
      <c r="BV827" s="3"/>
      <c r="BW827" s="3"/>
      <c r="BX827" s="3"/>
      <c r="BY827" s="3"/>
      <c r="BZ827" s="3"/>
      <c r="CA827" s="3"/>
      <c r="CB827" s="3"/>
      <c r="CC827" s="3"/>
      <c r="CD827" s="3"/>
      <c r="CE827" s="3"/>
      <c r="CF827" s="3"/>
      <c r="CG827" s="3"/>
      <c r="CH827" s="3"/>
      <c r="CI827" s="3"/>
      <c r="CJ827" s="3"/>
      <c r="CK827" s="3"/>
      <c r="CL827" s="3"/>
      <c r="CM827" s="3"/>
      <c r="CN827" s="3"/>
      <c r="CO827" s="3"/>
      <c r="CP827" s="3"/>
      <c r="CQ827" s="3"/>
      <c r="CR827" s="3"/>
      <c r="CS827" s="3"/>
      <c r="CT827" s="3"/>
      <c r="CU827" s="3"/>
      <c r="CV827" s="3"/>
    </row>
    <row r="828" spans="1:100" x14ac:dyDescent="0.2">
      <c r="A828"/>
      <c r="B828"/>
      <c r="C828"/>
      <c r="D828"/>
      <c r="E828"/>
      <c r="F828"/>
      <c r="G828"/>
      <c r="H828"/>
      <c r="I828"/>
      <c r="J828"/>
      <c r="K828"/>
      <c r="L828"/>
      <c r="M828"/>
      <c r="N828"/>
      <c r="O828"/>
      <c r="P828"/>
      <c r="Q828"/>
      <c r="R828"/>
      <c r="S828"/>
      <c r="T828"/>
      <c r="U828"/>
      <c r="V828"/>
      <c r="W828"/>
      <c r="X828"/>
      <c r="Y828"/>
      <c r="Z828"/>
      <c r="AA828"/>
      <c r="AB828"/>
      <c r="AC828"/>
      <c r="AD828"/>
      <c r="AE828"/>
      <c r="AF828"/>
      <c r="AG828"/>
      <c r="AH828"/>
      <c r="AI828"/>
      <c r="AJ828"/>
      <c r="AK828"/>
      <c r="AL828"/>
      <c r="AM828"/>
      <c r="AN828"/>
      <c r="AO828"/>
      <c r="AP828"/>
      <c r="AQ828"/>
      <c r="AR828"/>
      <c r="AS828"/>
      <c r="AT828"/>
      <c r="AU828"/>
      <c r="AV828"/>
      <c r="AW828"/>
      <c r="AX828"/>
      <c r="AY828"/>
      <c r="AZ828"/>
      <c r="BA828"/>
      <c r="BB828"/>
      <c r="BC828"/>
      <c r="BD828"/>
      <c r="BE828"/>
      <c r="BF828"/>
      <c r="BG828"/>
      <c r="BH828"/>
      <c r="BI828"/>
      <c r="BJ828"/>
      <c r="BK828"/>
      <c r="BL828"/>
      <c r="BM828"/>
      <c r="BN828"/>
      <c r="BO828"/>
      <c r="BP828"/>
      <c r="BQ828"/>
      <c r="BR828" s="12"/>
      <c r="BS828" s="12"/>
      <c r="BT828" s="12"/>
      <c r="BU828" s="12"/>
      <c r="BV828" s="12"/>
      <c r="BW828" s="12"/>
      <c r="BX828" s="12"/>
      <c r="BY828" s="12"/>
      <c r="BZ828" s="12"/>
      <c r="CA828" s="12"/>
      <c r="CB828" s="12"/>
      <c r="CC828" s="12"/>
      <c r="CD828" s="12"/>
      <c r="CE828" s="12"/>
      <c r="CF828" s="12"/>
      <c r="CG828" s="12"/>
      <c r="CH828" s="12"/>
      <c r="CI828" s="12"/>
      <c r="CJ828" s="12"/>
      <c r="CK828" s="12"/>
      <c r="CL828" s="12"/>
      <c r="CM828" s="12"/>
      <c r="CN828" s="12"/>
      <c r="CO828" s="12"/>
      <c r="CP828" s="12"/>
      <c r="CQ828" s="12"/>
      <c r="CR828" s="12"/>
      <c r="CS828" s="12"/>
      <c r="CT828" s="12"/>
      <c r="CU828" s="12"/>
      <c r="CV828" s="12"/>
    </row>
    <row r="829" spans="1:100" x14ac:dyDescent="0.2">
      <c r="A829"/>
      <c r="B829"/>
      <c r="C829"/>
      <c r="D829"/>
      <c r="E829"/>
      <c r="F829"/>
      <c r="G829"/>
      <c r="H829"/>
      <c r="I829"/>
      <c r="J829"/>
      <c r="K829"/>
      <c r="L829"/>
      <c r="M829"/>
      <c r="N829"/>
      <c r="O829"/>
      <c r="P829"/>
      <c r="Q829"/>
      <c r="R829"/>
      <c r="S829"/>
      <c r="T829"/>
      <c r="U829"/>
      <c r="V829"/>
      <c r="W829"/>
      <c r="X829"/>
      <c r="Y829"/>
      <c r="Z829"/>
      <c r="AA829"/>
      <c r="AB829"/>
      <c r="AC829"/>
      <c r="AD829"/>
      <c r="AE829"/>
      <c r="AF829"/>
      <c r="AG829"/>
      <c r="AH829"/>
      <c r="AI829"/>
      <c r="AJ829"/>
      <c r="AK829"/>
      <c r="AL829"/>
      <c r="AM829"/>
      <c r="AN829"/>
      <c r="AO829"/>
      <c r="AP829"/>
      <c r="AQ829"/>
      <c r="AR829"/>
      <c r="AS829"/>
      <c r="AT829"/>
      <c r="AU829"/>
      <c r="AV829"/>
      <c r="AW829"/>
      <c r="AX829"/>
      <c r="AY829"/>
      <c r="AZ829"/>
      <c r="BA829"/>
      <c r="BB829"/>
      <c r="BC829"/>
      <c r="BD829"/>
      <c r="BE829"/>
      <c r="BF829"/>
      <c r="BG829"/>
      <c r="BH829"/>
      <c r="BI829"/>
      <c r="BJ829"/>
      <c r="BK829"/>
      <c r="BL829"/>
      <c r="BM829"/>
      <c r="BN829"/>
      <c r="BO829"/>
      <c r="BP829"/>
      <c r="BQ829"/>
      <c r="BR829" s="7"/>
      <c r="BS829" s="7"/>
      <c r="BT829" s="7"/>
      <c r="BU829" s="7"/>
      <c r="BV829" s="7"/>
      <c r="BW829" s="7"/>
      <c r="BX829" s="7"/>
      <c r="BY829" s="7"/>
      <c r="BZ829" s="7"/>
      <c r="CA829" s="7"/>
      <c r="CB829" s="7"/>
      <c r="CC829" s="7"/>
      <c r="CD829" s="7"/>
      <c r="CE829" s="7"/>
      <c r="CF829" s="7"/>
      <c r="CG829" s="7"/>
      <c r="CH829" s="7"/>
      <c r="CI829" s="7"/>
      <c r="CJ829" s="7"/>
      <c r="CK829" s="7"/>
      <c r="CL829" s="7"/>
      <c r="CM829" s="7"/>
      <c r="CN829" s="7"/>
      <c r="CO829" s="7"/>
      <c r="CP829" s="7"/>
      <c r="CQ829" s="7"/>
      <c r="CR829" s="7"/>
      <c r="CS829" s="7"/>
      <c r="CT829" s="7"/>
      <c r="CU829" s="7"/>
      <c r="CV829" s="7"/>
    </row>
    <row r="830" spans="1:100" ht="15.75" thickBot="1" x14ac:dyDescent="0.25">
      <c r="A830"/>
      <c r="B830"/>
      <c r="C830"/>
      <c r="D830"/>
      <c r="E830"/>
      <c r="F830"/>
      <c r="G830"/>
      <c r="H830"/>
      <c r="I830"/>
      <c r="J830"/>
      <c r="K830"/>
      <c r="L830"/>
      <c r="M830"/>
      <c r="N830"/>
      <c r="O830"/>
      <c r="P830"/>
      <c r="Q830"/>
      <c r="R830"/>
      <c r="S830"/>
      <c r="T830"/>
      <c r="U830"/>
      <c r="V830"/>
      <c r="W830"/>
      <c r="X830"/>
      <c r="Y830"/>
      <c r="Z830"/>
      <c r="AA830"/>
      <c r="AB830"/>
      <c r="AC830"/>
      <c r="AD830"/>
      <c r="AE830"/>
      <c r="AF830"/>
      <c r="AG830"/>
      <c r="AH830"/>
      <c r="AI830"/>
      <c r="AJ830"/>
      <c r="AK830"/>
      <c r="AL830"/>
      <c r="AM830"/>
      <c r="AN830"/>
      <c r="AO830"/>
      <c r="AP830"/>
      <c r="AQ830"/>
      <c r="AR830"/>
      <c r="AS830"/>
      <c r="AT830"/>
      <c r="AU830"/>
      <c r="AV830"/>
      <c r="AW830"/>
      <c r="AX830"/>
      <c r="AY830"/>
      <c r="AZ830"/>
      <c r="BA830"/>
      <c r="BB830"/>
      <c r="BC830"/>
      <c r="BD830"/>
      <c r="BE830"/>
      <c r="BF830"/>
      <c r="BG830"/>
      <c r="BH830"/>
      <c r="BI830"/>
      <c r="BJ830"/>
      <c r="BK830"/>
      <c r="BL830"/>
      <c r="BM830"/>
      <c r="BN830"/>
      <c r="BO830"/>
      <c r="BP830"/>
      <c r="BQ830"/>
      <c r="BR830" s="5"/>
      <c r="BS830" s="5"/>
      <c r="BT830" s="5"/>
      <c r="BU830" s="5"/>
      <c r="BV830" s="5"/>
      <c r="BW830" s="5"/>
      <c r="BX830" s="5"/>
      <c r="BY830" s="5"/>
      <c r="BZ830" s="5"/>
      <c r="CA830" s="5"/>
      <c r="CB830" s="5"/>
      <c r="CC830" s="5"/>
      <c r="CD830" s="5"/>
      <c r="CE830" s="5"/>
      <c r="CF830" s="5"/>
      <c r="CG830" s="5"/>
      <c r="CH830" s="5"/>
      <c r="CI830" s="5"/>
      <c r="CJ830" s="5"/>
      <c r="CK830" s="5"/>
      <c r="CL830" s="5"/>
      <c r="CM830" s="5"/>
      <c r="CN830" s="5"/>
      <c r="CO830" s="5"/>
      <c r="CP830" s="5"/>
      <c r="CQ830" s="5"/>
      <c r="CR830" s="5"/>
      <c r="CS830" s="5"/>
      <c r="CT830" s="5"/>
      <c r="CU830" s="5"/>
      <c r="CV830" s="5"/>
    </row>
    <row r="831" spans="1:100" x14ac:dyDescent="0.2">
      <c r="A831"/>
      <c r="B831"/>
      <c r="C831"/>
      <c r="D831"/>
      <c r="E831"/>
      <c r="F831"/>
      <c r="G831"/>
      <c r="H831"/>
      <c r="I831"/>
      <c r="J831"/>
      <c r="K831"/>
      <c r="L831"/>
      <c r="M831"/>
      <c r="N831"/>
      <c r="O831"/>
      <c r="P831"/>
      <c r="Q831"/>
      <c r="R831"/>
      <c r="S831"/>
      <c r="T831"/>
      <c r="U831"/>
      <c r="V831"/>
      <c r="W831"/>
      <c r="X831"/>
      <c r="Y831"/>
      <c r="Z831"/>
      <c r="AA831"/>
      <c r="AB831"/>
      <c r="AC831"/>
      <c r="AD831"/>
      <c r="AE831"/>
      <c r="AF831"/>
      <c r="AG831"/>
      <c r="AH831"/>
      <c r="AI831"/>
      <c r="AJ831"/>
      <c r="AK831"/>
      <c r="AL831"/>
      <c r="AM831"/>
      <c r="AN831"/>
      <c r="AO831"/>
      <c r="AP831"/>
      <c r="AQ831"/>
      <c r="AR831"/>
      <c r="AS831"/>
      <c r="AT831"/>
      <c r="AU831"/>
      <c r="AV831"/>
      <c r="AW831"/>
      <c r="AX831"/>
      <c r="AY831"/>
      <c r="AZ831"/>
      <c r="BA831"/>
      <c r="BB831"/>
      <c r="BC831"/>
      <c r="BD831"/>
      <c r="BE831"/>
      <c r="BF831"/>
      <c r="BG831"/>
      <c r="BH831"/>
      <c r="BI831"/>
      <c r="BJ831"/>
      <c r="BK831"/>
      <c r="BL831"/>
      <c r="BM831"/>
      <c r="BN831"/>
      <c r="BO831"/>
      <c r="BP831"/>
      <c r="BQ831"/>
      <c r="BR831" s="4"/>
      <c r="BS831" s="4"/>
      <c r="BT831" s="4"/>
      <c r="BU831" s="4"/>
      <c r="BV831" s="4"/>
      <c r="BW831" s="4"/>
      <c r="BX831" s="4"/>
      <c r="BY831" s="4"/>
      <c r="BZ831" s="4"/>
      <c r="CA831" s="4"/>
      <c r="CB831" s="4"/>
      <c r="CC831" s="4"/>
      <c r="CD831" s="4"/>
      <c r="CE831" s="4"/>
      <c r="CF831" s="4"/>
      <c r="CG831" s="4"/>
      <c r="CH831" s="4"/>
      <c r="CI831" s="4"/>
      <c r="CJ831" s="4"/>
      <c r="CK831" s="4"/>
      <c r="CL831" s="4"/>
      <c r="CM831" s="4"/>
      <c r="CN831" s="4"/>
      <c r="CO831" s="4"/>
      <c r="CP831" s="4"/>
      <c r="CQ831" s="4"/>
      <c r="CR831" s="4"/>
      <c r="CS831" s="4"/>
      <c r="CT831" s="4"/>
      <c r="CU831" s="4"/>
      <c r="CV831" s="4"/>
    </row>
    <row r="832" spans="1:100" x14ac:dyDescent="0.2">
      <c r="A832"/>
      <c r="B832"/>
      <c r="C832"/>
      <c r="D832"/>
      <c r="E832"/>
      <c r="F832"/>
      <c r="G832"/>
      <c r="H832"/>
      <c r="I832"/>
      <c r="J832"/>
      <c r="K832"/>
      <c r="L832"/>
      <c r="M832"/>
      <c r="N832"/>
      <c r="O832"/>
      <c r="P832"/>
      <c r="Q832"/>
      <c r="R832"/>
      <c r="S832"/>
      <c r="T832"/>
      <c r="U832"/>
      <c r="V832"/>
      <c r="W832"/>
      <c r="X832"/>
      <c r="Y832"/>
      <c r="Z832"/>
      <c r="AA832"/>
      <c r="AB832"/>
      <c r="AC832"/>
      <c r="AD832"/>
      <c r="AE832"/>
      <c r="AF832"/>
      <c r="AG832"/>
      <c r="AH832"/>
      <c r="AI832"/>
      <c r="AJ832"/>
      <c r="AK832"/>
      <c r="AL832"/>
      <c r="AM832"/>
      <c r="AN832"/>
      <c r="AO832"/>
      <c r="AP832"/>
      <c r="AQ832"/>
      <c r="AR832"/>
      <c r="AS832"/>
      <c r="AT832"/>
      <c r="AU832"/>
      <c r="AV832"/>
      <c r="AW832"/>
      <c r="AX832"/>
      <c r="AY832"/>
      <c r="AZ832"/>
      <c r="BA832"/>
      <c r="BB832"/>
      <c r="BC832"/>
      <c r="BD832"/>
      <c r="BE832"/>
      <c r="BF832"/>
      <c r="BG832"/>
      <c r="BH832"/>
      <c r="BI832"/>
      <c r="BJ832"/>
      <c r="BK832"/>
      <c r="BL832"/>
      <c r="BM832"/>
      <c r="BN832"/>
      <c r="BO832"/>
      <c r="BP832"/>
      <c r="BQ832"/>
      <c r="BR832" s="11"/>
      <c r="BS832" s="11"/>
      <c r="BT832" s="11"/>
      <c r="BU832" s="11"/>
      <c r="BV832" s="11"/>
      <c r="BW832" s="11"/>
      <c r="BX832" s="11"/>
      <c r="BY832" s="11"/>
      <c r="BZ832" s="11"/>
      <c r="CA832" s="11"/>
      <c r="CB832" s="11"/>
      <c r="CC832" s="11"/>
      <c r="CD832" s="11"/>
      <c r="CE832" s="11"/>
      <c r="CF832" s="11"/>
      <c r="CG832" s="11"/>
      <c r="CH832" s="11"/>
      <c r="CI832" s="11"/>
      <c r="CJ832" s="11"/>
      <c r="CK832" s="11"/>
      <c r="CL832" s="11"/>
      <c r="CM832" s="11"/>
      <c r="CN832" s="11"/>
      <c r="CO832" s="11"/>
      <c r="CP832" s="11"/>
      <c r="CQ832" s="11"/>
      <c r="CR832" s="11"/>
      <c r="CS832" s="11"/>
      <c r="CT832" s="11"/>
      <c r="CU832" s="11"/>
      <c r="CV832" s="11"/>
    </row>
    <row r="833" spans="1:100" x14ac:dyDescent="0.2">
      <c r="A833"/>
      <c r="B833"/>
      <c r="C833"/>
      <c r="D833"/>
      <c r="E833"/>
      <c r="F833"/>
      <c r="G833"/>
      <c r="H833"/>
      <c r="I833"/>
      <c r="J833"/>
      <c r="K833"/>
      <c r="L833"/>
      <c r="M833"/>
      <c r="N833"/>
      <c r="O833"/>
      <c r="P833"/>
      <c r="Q833"/>
      <c r="R833"/>
      <c r="S833"/>
      <c r="T833"/>
      <c r="U833"/>
      <c r="V833"/>
      <c r="W833"/>
      <c r="X833"/>
      <c r="Y833"/>
      <c r="Z833"/>
      <c r="AA833"/>
      <c r="AB833"/>
      <c r="AC833"/>
      <c r="AD833"/>
      <c r="AE833"/>
      <c r="AF833"/>
      <c r="AG833"/>
      <c r="AH833"/>
      <c r="AI833"/>
      <c r="AJ833"/>
      <c r="AK833"/>
      <c r="AL833"/>
      <c r="AM833"/>
      <c r="AN833"/>
      <c r="AO833"/>
      <c r="AP833"/>
      <c r="AQ833"/>
      <c r="AR833"/>
      <c r="AS833"/>
      <c r="AT833"/>
      <c r="AU833"/>
      <c r="AV833"/>
      <c r="AW833"/>
      <c r="AX833"/>
      <c r="AY833"/>
      <c r="AZ833"/>
      <c r="BA833"/>
      <c r="BB833"/>
      <c r="BC833"/>
      <c r="BD833"/>
      <c r="BE833"/>
      <c r="BF833"/>
      <c r="BG833"/>
      <c r="BH833"/>
      <c r="BI833"/>
      <c r="BJ833"/>
      <c r="BK833"/>
      <c r="BL833"/>
      <c r="BM833"/>
      <c r="BN833"/>
      <c r="BO833"/>
      <c r="BP833"/>
      <c r="BQ833"/>
      <c r="BR833" s="6"/>
      <c r="BS833" s="6"/>
      <c r="BT833" s="6"/>
      <c r="BU833" s="6"/>
      <c r="BV833" s="6"/>
      <c r="BW833" s="6"/>
      <c r="BX833" s="6"/>
      <c r="BY833" s="6"/>
      <c r="BZ833" s="6"/>
      <c r="CA833" s="6"/>
      <c r="CB833" s="6"/>
      <c r="CC833" s="6"/>
      <c r="CD833" s="6"/>
      <c r="CE833" s="6"/>
      <c r="CF833" s="6"/>
      <c r="CG833" s="6"/>
      <c r="CH833" s="6"/>
      <c r="CI833" s="6"/>
      <c r="CJ833" s="6"/>
      <c r="CK833" s="6"/>
      <c r="CL833" s="6"/>
      <c r="CM833" s="6"/>
      <c r="CN833" s="6"/>
      <c r="CO833" s="6"/>
      <c r="CP833" s="6"/>
      <c r="CQ833" s="6"/>
      <c r="CR833" s="6"/>
      <c r="CS833" s="6"/>
      <c r="CT833" s="6"/>
      <c r="CU833" s="6"/>
      <c r="CV833" s="6"/>
    </row>
    <row r="834" spans="1:100" x14ac:dyDescent="0.2">
      <c r="A834"/>
      <c r="B834"/>
      <c r="C834"/>
      <c r="D834"/>
      <c r="E834"/>
      <c r="F834"/>
      <c r="G834"/>
      <c r="H834"/>
      <c r="I834"/>
      <c r="J834"/>
      <c r="K834"/>
      <c r="L834"/>
      <c r="M834"/>
      <c r="N834"/>
      <c r="O834"/>
      <c r="P834"/>
      <c r="Q834"/>
      <c r="R834"/>
      <c r="S834"/>
      <c r="T834"/>
      <c r="U834"/>
      <c r="V834"/>
      <c r="W834"/>
      <c r="X834"/>
      <c r="Y834"/>
      <c r="Z834"/>
      <c r="AA834"/>
      <c r="AB834"/>
      <c r="AC834"/>
      <c r="AD834"/>
      <c r="AE834"/>
      <c r="AF834"/>
      <c r="AG834"/>
      <c r="AH834"/>
      <c r="AI834"/>
      <c r="AJ834"/>
      <c r="AK834"/>
      <c r="AL834"/>
      <c r="AM834"/>
      <c r="AN834"/>
      <c r="AO834"/>
      <c r="AP834"/>
      <c r="AQ834"/>
      <c r="AR834"/>
      <c r="AS834"/>
      <c r="AT834"/>
      <c r="AU834"/>
      <c r="AV834"/>
      <c r="AW834"/>
      <c r="AX834"/>
      <c r="AY834"/>
      <c r="AZ834"/>
      <c r="BA834"/>
      <c r="BB834"/>
      <c r="BC834"/>
      <c r="BD834"/>
      <c r="BE834"/>
      <c r="BF834"/>
      <c r="BG834"/>
      <c r="BH834"/>
      <c r="BI834"/>
      <c r="BJ834"/>
      <c r="BK834"/>
      <c r="BL834"/>
      <c r="BM834"/>
      <c r="BN834"/>
      <c r="BO834"/>
      <c r="BP834"/>
      <c r="BQ834"/>
      <c r="BR834" s="10"/>
      <c r="BS834" s="10"/>
      <c r="BT834" s="10"/>
      <c r="BU834" s="10"/>
      <c r="BV834" s="10"/>
      <c r="BW834" s="10"/>
      <c r="BX834" s="10"/>
      <c r="BY834" s="10"/>
      <c r="BZ834" s="10"/>
      <c r="CA834" s="10"/>
      <c r="CB834" s="10"/>
      <c r="CC834" s="10"/>
      <c r="CD834" s="10"/>
      <c r="CE834" s="10"/>
      <c r="CF834" s="10"/>
      <c r="CG834" s="10"/>
      <c r="CH834" s="10"/>
      <c r="CI834" s="10"/>
      <c r="CJ834" s="10"/>
      <c r="CK834" s="10"/>
      <c r="CL834" s="10"/>
      <c r="CM834" s="10"/>
      <c r="CN834" s="10"/>
      <c r="CO834" s="10"/>
      <c r="CP834" s="10"/>
      <c r="CQ834" s="10"/>
      <c r="CR834" s="10"/>
      <c r="CS834" s="10"/>
      <c r="CT834" s="10"/>
      <c r="CU834" s="10"/>
      <c r="CV834" s="10"/>
    </row>
    <row r="835" spans="1:100" x14ac:dyDescent="0.2">
      <c r="A835"/>
      <c r="B835"/>
      <c r="C835"/>
      <c r="D835"/>
      <c r="E835"/>
      <c r="F835"/>
      <c r="G835"/>
      <c r="H835"/>
      <c r="I835"/>
      <c r="J835"/>
      <c r="K835"/>
      <c r="L835"/>
      <c r="M835"/>
      <c r="N835"/>
      <c r="O835"/>
      <c r="P835"/>
      <c r="Q835"/>
      <c r="R835"/>
      <c r="S835"/>
      <c r="T835"/>
      <c r="U835"/>
      <c r="V835"/>
      <c r="W835"/>
      <c r="X835"/>
      <c r="Y835"/>
      <c r="Z835"/>
      <c r="AA835"/>
      <c r="AB835"/>
      <c r="AC835"/>
      <c r="AD835"/>
      <c r="AE835"/>
      <c r="AF835"/>
      <c r="AG835"/>
      <c r="AH835"/>
      <c r="AI835"/>
      <c r="AJ835"/>
      <c r="AK835"/>
      <c r="AL835"/>
      <c r="AM835"/>
      <c r="AN835"/>
      <c r="AO835"/>
      <c r="AP835"/>
      <c r="AQ835"/>
      <c r="AR835"/>
      <c r="AS835"/>
      <c r="AT835"/>
      <c r="AU835"/>
      <c r="AV835"/>
      <c r="AW835"/>
      <c r="AX835"/>
      <c r="AY835"/>
      <c r="AZ835"/>
      <c r="BA835"/>
      <c r="BB835"/>
      <c r="BC835"/>
      <c r="BD835"/>
      <c r="BE835"/>
      <c r="BF835"/>
      <c r="BG835"/>
      <c r="BH835"/>
      <c r="BI835"/>
      <c r="BJ835"/>
      <c r="BK835"/>
      <c r="BL835"/>
      <c r="BM835"/>
      <c r="BN835"/>
      <c r="BO835"/>
      <c r="BP835"/>
      <c r="BQ835"/>
      <c r="BR835" s="9"/>
      <c r="BS835" s="9"/>
      <c r="BT835" s="9"/>
      <c r="BU835" s="9"/>
      <c r="BV835" s="9"/>
      <c r="BW835" s="9"/>
      <c r="BX835" s="9"/>
      <c r="BY835" s="9"/>
      <c r="BZ835" s="9"/>
      <c r="CA835" s="9"/>
      <c r="CB835" s="9"/>
      <c r="CC835" s="9"/>
      <c r="CD835" s="9"/>
      <c r="CE835" s="9"/>
      <c r="CF835" s="9"/>
      <c r="CG835" s="9"/>
      <c r="CH835" s="9"/>
      <c r="CI835" s="9"/>
      <c r="CJ835" s="9"/>
      <c r="CK835" s="9"/>
      <c r="CL835" s="9"/>
      <c r="CM835" s="9"/>
      <c r="CN835" s="9"/>
      <c r="CO835" s="9"/>
      <c r="CP835" s="9"/>
      <c r="CQ835" s="9"/>
      <c r="CR835" s="9"/>
      <c r="CS835" s="9"/>
      <c r="CT835" s="9"/>
      <c r="CU835" s="9"/>
      <c r="CV835" s="9"/>
    </row>
    <row r="836" spans="1:100" x14ac:dyDescent="0.2">
      <c r="A836"/>
      <c r="B836"/>
      <c r="C836"/>
      <c r="D836"/>
      <c r="E836"/>
      <c r="F836"/>
      <c r="G836"/>
      <c r="H836"/>
      <c r="I836"/>
      <c r="J836"/>
      <c r="K836"/>
      <c r="L836"/>
      <c r="M836"/>
      <c r="N836"/>
      <c r="O836"/>
      <c r="P836"/>
      <c r="Q836"/>
      <c r="R836"/>
      <c r="S836"/>
      <c r="T836"/>
      <c r="U836"/>
      <c r="V836"/>
      <c r="W836"/>
      <c r="X836"/>
      <c r="Y836"/>
      <c r="Z836"/>
      <c r="AA836"/>
      <c r="AB836"/>
      <c r="AC836"/>
      <c r="AD836"/>
      <c r="AE836"/>
      <c r="AF836"/>
      <c r="AG836"/>
      <c r="AH836"/>
      <c r="AI836"/>
      <c r="AJ836"/>
      <c r="AK836"/>
      <c r="AL836"/>
      <c r="AM836"/>
      <c r="AN836"/>
      <c r="AO836"/>
      <c r="AP836"/>
      <c r="AQ836"/>
      <c r="AR836"/>
      <c r="AS836"/>
      <c r="AT836"/>
      <c r="AU836"/>
      <c r="AV836"/>
      <c r="AW836"/>
      <c r="AX836"/>
      <c r="AY836"/>
      <c r="AZ836"/>
      <c r="BA836"/>
      <c r="BB836"/>
      <c r="BC836"/>
      <c r="BD836"/>
      <c r="BE836"/>
      <c r="BF836"/>
      <c r="BG836"/>
      <c r="BH836"/>
      <c r="BI836"/>
      <c r="BJ836"/>
      <c r="BK836"/>
      <c r="BL836"/>
      <c r="BM836"/>
      <c r="BN836"/>
      <c r="BO836"/>
      <c r="BP836"/>
      <c r="BQ836"/>
      <c r="BR836" s="8"/>
      <c r="BS836" s="8"/>
      <c r="BT836" s="8"/>
      <c r="BU836" s="8"/>
      <c r="BV836" s="8"/>
      <c r="BW836" s="8"/>
      <c r="BX836" s="8"/>
      <c r="BY836" s="8"/>
      <c r="BZ836" s="8"/>
      <c r="CA836" s="8"/>
      <c r="CB836" s="8"/>
      <c r="CC836" s="8"/>
      <c r="CD836" s="8"/>
      <c r="CE836" s="8"/>
      <c r="CF836" s="8"/>
      <c r="CG836" s="8"/>
      <c r="CH836" s="8"/>
      <c r="CI836" s="8"/>
      <c r="CJ836" s="8"/>
      <c r="CK836" s="8"/>
      <c r="CL836" s="8"/>
      <c r="CM836" s="8"/>
      <c r="CN836" s="8"/>
      <c r="CO836" s="8"/>
      <c r="CP836" s="8"/>
      <c r="CQ836" s="8"/>
      <c r="CR836" s="8"/>
      <c r="CS836" s="8"/>
      <c r="CT836" s="8"/>
      <c r="CU836" s="8"/>
      <c r="CV836" s="8"/>
    </row>
    <row r="837" spans="1:100" x14ac:dyDescent="0.2">
      <c r="A837"/>
      <c r="B837"/>
      <c r="C837"/>
      <c r="D837"/>
      <c r="E837"/>
      <c r="F837"/>
      <c r="G837"/>
      <c r="H837"/>
      <c r="I837"/>
      <c r="J837"/>
      <c r="K837"/>
      <c r="L837"/>
      <c r="M837"/>
      <c r="N837"/>
      <c r="O837"/>
      <c r="P837"/>
      <c r="Q837"/>
      <c r="R837"/>
      <c r="S837"/>
      <c r="T837"/>
      <c r="U837"/>
      <c r="V837"/>
      <c r="W837"/>
      <c r="X837"/>
      <c r="Y837"/>
      <c r="Z837"/>
      <c r="AA837"/>
      <c r="AB837"/>
      <c r="AC837"/>
      <c r="AD837"/>
      <c r="AE837"/>
      <c r="AF837"/>
      <c r="AG837"/>
      <c r="AH837"/>
      <c r="AI837"/>
      <c r="AJ837"/>
      <c r="AK837"/>
      <c r="AL837"/>
      <c r="AM837"/>
      <c r="AN837"/>
      <c r="AO837"/>
      <c r="AP837"/>
      <c r="AQ837"/>
      <c r="AR837"/>
      <c r="AS837"/>
      <c r="AT837"/>
      <c r="AU837"/>
      <c r="AV837"/>
      <c r="AW837"/>
      <c r="AX837"/>
      <c r="AY837"/>
      <c r="AZ837"/>
      <c r="BA837"/>
      <c r="BB837"/>
      <c r="BC837"/>
      <c r="BD837"/>
      <c r="BE837"/>
      <c r="BF837"/>
      <c r="BG837"/>
      <c r="BH837"/>
      <c r="BI837"/>
      <c r="BJ837"/>
      <c r="BK837"/>
      <c r="BL837"/>
      <c r="BM837"/>
      <c r="BN837"/>
      <c r="BO837"/>
      <c r="BP837"/>
      <c r="BQ837"/>
      <c r="BR837" s="3"/>
      <c r="BS837" s="3"/>
      <c r="BT837" s="3"/>
      <c r="BU837" s="3"/>
      <c r="BV837" s="3"/>
      <c r="BW837" s="3"/>
      <c r="BX837" s="3"/>
      <c r="BY837" s="3"/>
      <c r="BZ837" s="3"/>
      <c r="CA837" s="3"/>
      <c r="CB837" s="3"/>
      <c r="CC837" s="3"/>
      <c r="CD837" s="3"/>
      <c r="CE837" s="3"/>
      <c r="CF837" s="3"/>
      <c r="CG837" s="3"/>
      <c r="CH837" s="3"/>
      <c r="CI837" s="3"/>
      <c r="CJ837" s="3"/>
      <c r="CK837" s="3"/>
      <c r="CL837" s="3"/>
      <c r="CM837" s="3"/>
      <c r="CN837" s="3"/>
      <c r="CO837" s="3"/>
      <c r="CP837" s="3"/>
      <c r="CQ837" s="3"/>
      <c r="CR837" s="3"/>
      <c r="CS837" s="3"/>
      <c r="CT837" s="3"/>
      <c r="CU837" s="3"/>
      <c r="CV837" s="3"/>
    </row>
    <row r="838" spans="1:100" x14ac:dyDescent="0.2">
      <c r="A838"/>
      <c r="B838"/>
      <c r="C838"/>
      <c r="D838"/>
      <c r="E838"/>
      <c r="F838"/>
      <c r="G838"/>
      <c r="H838"/>
      <c r="I838"/>
      <c r="J838"/>
      <c r="K838"/>
      <c r="L838"/>
      <c r="M838"/>
      <c r="N838"/>
      <c r="O838"/>
      <c r="P838"/>
      <c r="Q838"/>
      <c r="R838"/>
      <c r="S838"/>
      <c r="T838"/>
      <c r="U838"/>
      <c r="V838"/>
      <c r="W838"/>
      <c r="X838"/>
      <c r="Y838"/>
      <c r="Z838"/>
      <c r="AA838"/>
      <c r="AB838"/>
      <c r="AC838"/>
      <c r="AD838"/>
      <c r="AE838"/>
      <c r="AF838"/>
      <c r="AG838"/>
      <c r="AH838"/>
      <c r="AI838"/>
      <c r="AJ838"/>
      <c r="AK838"/>
      <c r="AL838"/>
      <c r="AM838"/>
      <c r="AN838"/>
      <c r="AO838"/>
      <c r="AP838"/>
      <c r="AQ838"/>
      <c r="AR838"/>
      <c r="AS838"/>
      <c r="AT838"/>
      <c r="AU838"/>
      <c r="AV838"/>
      <c r="AW838"/>
      <c r="AX838"/>
      <c r="AY838"/>
      <c r="AZ838"/>
      <c r="BA838"/>
      <c r="BB838"/>
      <c r="BC838"/>
      <c r="BD838"/>
      <c r="BE838"/>
      <c r="BF838"/>
      <c r="BG838"/>
      <c r="BH838"/>
      <c r="BI838"/>
      <c r="BJ838"/>
      <c r="BK838"/>
      <c r="BL838"/>
      <c r="BM838"/>
      <c r="BN838"/>
      <c r="BO838"/>
      <c r="BP838"/>
      <c r="BQ838"/>
      <c r="BR838" s="12"/>
      <c r="BS838" s="12"/>
      <c r="BT838" s="12"/>
      <c r="BU838" s="12"/>
      <c r="BV838" s="12"/>
      <c r="BW838" s="12"/>
      <c r="BX838" s="12"/>
      <c r="BY838" s="12"/>
      <c r="BZ838" s="12"/>
      <c r="CA838" s="12"/>
      <c r="CB838" s="12"/>
      <c r="CC838" s="12"/>
      <c r="CD838" s="12"/>
      <c r="CE838" s="12"/>
      <c r="CF838" s="12"/>
      <c r="CG838" s="12"/>
      <c r="CH838" s="12"/>
      <c r="CI838" s="12"/>
      <c r="CJ838" s="12"/>
      <c r="CK838" s="12"/>
      <c r="CL838" s="12"/>
      <c r="CM838" s="12"/>
      <c r="CN838" s="12"/>
      <c r="CO838" s="12"/>
      <c r="CP838" s="12"/>
      <c r="CQ838" s="12"/>
      <c r="CR838" s="12"/>
      <c r="CS838" s="12"/>
      <c r="CT838" s="12"/>
      <c r="CU838" s="12"/>
      <c r="CV838" s="12"/>
    </row>
    <row r="839" spans="1:100" x14ac:dyDescent="0.2">
      <c r="A839"/>
      <c r="B839"/>
      <c r="C839"/>
      <c r="D839"/>
      <c r="E839"/>
      <c r="F839"/>
      <c r="G839"/>
      <c r="H839"/>
      <c r="I839"/>
      <c r="J839"/>
      <c r="K839"/>
      <c r="L839"/>
      <c r="M839"/>
      <c r="N839"/>
      <c r="O839"/>
      <c r="P839"/>
      <c r="Q839"/>
      <c r="R839"/>
      <c r="S839"/>
      <c r="T839"/>
      <c r="U839"/>
      <c r="V839"/>
      <c r="W839"/>
      <c r="X839"/>
      <c r="Y839"/>
      <c r="Z839"/>
      <c r="AA839"/>
      <c r="AB839"/>
      <c r="AC839"/>
      <c r="AD839"/>
      <c r="AE839"/>
      <c r="AF839"/>
      <c r="AG839"/>
      <c r="AH839"/>
      <c r="AI839"/>
      <c r="AJ839"/>
      <c r="AK839"/>
      <c r="AL839"/>
      <c r="AM839"/>
      <c r="AN839"/>
      <c r="AO839"/>
      <c r="AP839"/>
      <c r="AQ839"/>
      <c r="AR839"/>
      <c r="AS839"/>
      <c r="AT839"/>
      <c r="AU839"/>
      <c r="AV839"/>
      <c r="AW839"/>
      <c r="AX839"/>
      <c r="AY839"/>
      <c r="AZ839"/>
      <c r="BA839"/>
      <c r="BB839"/>
      <c r="BC839"/>
      <c r="BD839"/>
      <c r="BE839"/>
      <c r="BF839"/>
      <c r="BG839"/>
      <c r="BH839"/>
      <c r="BI839"/>
      <c r="BJ839"/>
      <c r="BK839"/>
      <c r="BL839"/>
      <c r="BM839"/>
      <c r="BN839"/>
      <c r="BO839"/>
      <c r="BP839"/>
      <c r="BQ839"/>
      <c r="BR839" s="7"/>
      <c r="BS839" s="7"/>
      <c r="BT839" s="7"/>
      <c r="BU839" s="7"/>
      <c r="BV839" s="7"/>
      <c r="BW839" s="7"/>
      <c r="BX839" s="7"/>
      <c r="BY839" s="7"/>
      <c r="BZ839" s="7"/>
      <c r="CA839" s="7"/>
      <c r="CB839" s="7"/>
      <c r="CC839" s="7"/>
      <c r="CD839" s="7"/>
      <c r="CE839" s="7"/>
      <c r="CF839" s="7"/>
      <c r="CG839" s="7"/>
      <c r="CH839" s="7"/>
      <c r="CI839" s="7"/>
      <c r="CJ839" s="7"/>
      <c r="CK839" s="7"/>
      <c r="CL839" s="7"/>
      <c r="CM839" s="7"/>
      <c r="CN839" s="7"/>
      <c r="CO839" s="7"/>
      <c r="CP839" s="7"/>
      <c r="CQ839" s="7"/>
      <c r="CR839" s="7"/>
      <c r="CS839" s="7"/>
      <c r="CT839" s="7"/>
      <c r="CU839" s="7"/>
      <c r="CV839" s="7"/>
    </row>
    <row r="840" spans="1:100" ht="15.75" thickBot="1" x14ac:dyDescent="0.25">
      <c r="A840"/>
      <c r="B840"/>
      <c r="C840"/>
      <c r="D840"/>
      <c r="E840"/>
      <c r="F840"/>
      <c r="G840"/>
      <c r="H840"/>
      <c r="I840"/>
      <c r="J840"/>
      <c r="K840"/>
      <c r="L840"/>
      <c r="M840"/>
      <c r="N840"/>
      <c r="O840"/>
      <c r="P840"/>
      <c r="Q840"/>
      <c r="R840"/>
      <c r="S840"/>
      <c r="T840"/>
      <c r="U840"/>
      <c r="V840"/>
      <c r="W840"/>
      <c r="X840"/>
      <c r="Y840"/>
      <c r="Z840"/>
      <c r="AA840"/>
      <c r="AB840"/>
      <c r="AC840"/>
      <c r="AD840"/>
      <c r="AE840"/>
      <c r="AF840"/>
      <c r="AG840"/>
      <c r="AH840"/>
      <c r="AI840"/>
      <c r="AJ840"/>
      <c r="AK840"/>
      <c r="AL840"/>
      <c r="AM840"/>
      <c r="AN840"/>
      <c r="AO840"/>
      <c r="AP840"/>
      <c r="AQ840"/>
      <c r="AR840"/>
      <c r="AS840"/>
      <c r="AT840"/>
      <c r="AU840"/>
      <c r="AV840"/>
      <c r="AW840"/>
      <c r="AX840"/>
      <c r="AY840"/>
      <c r="AZ840"/>
      <c r="BA840"/>
      <c r="BB840"/>
      <c r="BC840"/>
      <c r="BD840"/>
      <c r="BE840"/>
      <c r="BF840"/>
      <c r="BG840"/>
      <c r="BH840"/>
      <c r="BI840"/>
      <c r="BJ840"/>
      <c r="BK840"/>
      <c r="BL840"/>
      <c r="BM840"/>
      <c r="BN840"/>
      <c r="BO840"/>
      <c r="BP840"/>
      <c r="BQ840"/>
      <c r="BR840" s="5"/>
      <c r="BS840" s="5"/>
      <c r="BT840" s="5"/>
      <c r="BU840" s="5"/>
      <c r="BV840" s="5"/>
      <c r="BW840" s="5"/>
      <c r="BX840" s="5"/>
      <c r="BY840" s="5"/>
      <c r="BZ840" s="5"/>
      <c r="CA840" s="5"/>
      <c r="CB840" s="5"/>
      <c r="CC840" s="5"/>
      <c r="CD840" s="5"/>
      <c r="CE840" s="5"/>
      <c r="CF840" s="5"/>
      <c r="CG840" s="5"/>
      <c r="CH840" s="5"/>
      <c r="CI840" s="5"/>
      <c r="CJ840" s="5"/>
      <c r="CK840" s="5"/>
      <c r="CL840" s="5"/>
      <c r="CM840" s="5"/>
      <c r="CN840" s="5"/>
      <c r="CO840" s="5"/>
      <c r="CP840" s="5"/>
      <c r="CQ840" s="5"/>
      <c r="CR840" s="5"/>
      <c r="CS840" s="5"/>
      <c r="CT840" s="5"/>
      <c r="CU840" s="5"/>
      <c r="CV840" s="5"/>
    </row>
    <row r="841" spans="1:100" x14ac:dyDescent="0.2">
      <c r="A841"/>
      <c r="B841"/>
      <c r="C841"/>
      <c r="D841"/>
      <c r="E841"/>
      <c r="F841"/>
      <c r="G841"/>
      <c r="H841"/>
      <c r="I841"/>
      <c r="J841"/>
      <c r="K841"/>
      <c r="L841"/>
      <c r="M841"/>
      <c r="N841"/>
      <c r="O841"/>
      <c r="P841"/>
      <c r="Q841"/>
      <c r="R841"/>
      <c r="S841"/>
      <c r="T841"/>
      <c r="U841"/>
      <c r="V841"/>
      <c r="W841"/>
      <c r="X841"/>
      <c r="Y841"/>
      <c r="Z841"/>
      <c r="AA841"/>
      <c r="AB841"/>
      <c r="AC841"/>
      <c r="AD841"/>
      <c r="AE841"/>
      <c r="AF841"/>
      <c r="AG841"/>
      <c r="AH841"/>
      <c r="AI841"/>
      <c r="AJ841"/>
      <c r="AK841"/>
      <c r="AL841"/>
      <c r="AM841"/>
      <c r="AN841"/>
      <c r="AO841"/>
      <c r="AP841"/>
      <c r="AQ841"/>
      <c r="AR841"/>
      <c r="AS841"/>
      <c r="AT841"/>
      <c r="AU841"/>
      <c r="AV841"/>
      <c r="AW841"/>
      <c r="AX841"/>
      <c r="AY841"/>
      <c r="AZ841"/>
      <c r="BA841"/>
      <c r="BB841"/>
      <c r="BC841"/>
      <c r="BD841"/>
      <c r="BE841"/>
      <c r="BF841"/>
      <c r="BG841"/>
      <c r="BH841"/>
      <c r="BI841"/>
      <c r="BJ841"/>
      <c r="BK841"/>
      <c r="BL841"/>
      <c r="BM841"/>
      <c r="BN841"/>
      <c r="BO841"/>
      <c r="BP841"/>
      <c r="BQ841"/>
      <c r="BR841" s="4"/>
      <c r="BS841" s="4"/>
      <c r="BT841" s="4"/>
      <c r="BU841" s="4"/>
      <c r="BV841" s="4"/>
      <c r="BW841" s="4"/>
      <c r="BX841" s="4"/>
      <c r="BY841" s="4"/>
      <c r="BZ841" s="4"/>
      <c r="CA841" s="4"/>
      <c r="CB841" s="4"/>
      <c r="CC841" s="4"/>
      <c r="CD841" s="4"/>
      <c r="CE841" s="4"/>
      <c r="CF841" s="4"/>
      <c r="CG841" s="4"/>
      <c r="CH841" s="4"/>
      <c r="CI841" s="4"/>
      <c r="CJ841" s="4"/>
      <c r="CK841" s="4"/>
      <c r="CL841" s="4"/>
      <c r="CM841" s="4"/>
      <c r="CN841" s="4"/>
      <c r="CO841" s="4"/>
      <c r="CP841" s="4"/>
      <c r="CQ841" s="4"/>
      <c r="CR841" s="4"/>
      <c r="CS841" s="4"/>
      <c r="CT841" s="4"/>
      <c r="CU841" s="4"/>
      <c r="CV841" s="4"/>
    </row>
    <row r="842" spans="1:100" x14ac:dyDescent="0.2">
      <c r="A842"/>
      <c r="B842"/>
      <c r="C842"/>
      <c r="D842"/>
      <c r="E842"/>
      <c r="F842"/>
      <c r="G842"/>
      <c r="H842"/>
      <c r="I842"/>
      <c r="J842"/>
      <c r="K842"/>
      <c r="L842"/>
      <c r="M842"/>
      <c r="N842"/>
      <c r="O842"/>
      <c r="P842"/>
      <c r="Q842"/>
      <c r="R842"/>
      <c r="S842"/>
      <c r="T842"/>
      <c r="U842"/>
      <c r="V842"/>
      <c r="W842"/>
      <c r="X842"/>
      <c r="Y842"/>
      <c r="Z842"/>
      <c r="AA842"/>
      <c r="AB842"/>
      <c r="AC842"/>
      <c r="AD842"/>
      <c r="AE842"/>
      <c r="AF842"/>
      <c r="AG842"/>
      <c r="AH842"/>
      <c r="AI842"/>
      <c r="AJ842"/>
      <c r="AK842"/>
      <c r="AL842"/>
      <c r="AM842"/>
      <c r="AN842"/>
      <c r="AO842"/>
      <c r="AP842"/>
      <c r="AQ842"/>
      <c r="AR842"/>
      <c r="AS842"/>
      <c r="AT842"/>
      <c r="AU842"/>
      <c r="AV842"/>
      <c r="AW842"/>
      <c r="AX842"/>
      <c r="AY842"/>
      <c r="AZ842"/>
      <c r="BA842"/>
      <c r="BB842"/>
      <c r="BC842"/>
      <c r="BD842"/>
      <c r="BE842"/>
      <c r="BF842"/>
      <c r="BG842"/>
      <c r="BH842"/>
      <c r="BI842"/>
      <c r="BJ842"/>
      <c r="BK842"/>
      <c r="BL842"/>
      <c r="BM842"/>
      <c r="BN842"/>
      <c r="BO842"/>
      <c r="BP842"/>
      <c r="BQ842"/>
      <c r="BR842" s="11"/>
      <c r="BS842" s="11"/>
      <c r="BT842" s="11"/>
      <c r="BU842" s="11"/>
      <c r="BV842" s="11"/>
      <c r="BW842" s="11"/>
      <c r="BX842" s="11"/>
      <c r="BY842" s="11"/>
      <c r="BZ842" s="11"/>
      <c r="CA842" s="11"/>
      <c r="CB842" s="11"/>
      <c r="CC842" s="11"/>
      <c r="CD842" s="11"/>
      <c r="CE842" s="11"/>
      <c r="CF842" s="11"/>
      <c r="CG842" s="11"/>
      <c r="CH842" s="11"/>
      <c r="CI842" s="11"/>
      <c r="CJ842" s="11"/>
      <c r="CK842" s="11"/>
      <c r="CL842" s="11"/>
      <c r="CM842" s="11"/>
      <c r="CN842" s="11"/>
      <c r="CO842" s="11"/>
      <c r="CP842" s="11"/>
      <c r="CQ842" s="11"/>
      <c r="CR842" s="11"/>
      <c r="CS842" s="11"/>
      <c r="CT842" s="11"/>
      <c r="CU842" s="11"/>
      <c r="CV842" s="11"/>
    </row>
    <row r="843" spans="1:100" x14ac:dyDescent="0.2">
      <c r="A843"/>
      <c r="B843"/>
      <c r="C843"/>
      <c r="D843"/>
      <c r="E843"/>
      <c r="F843"/>
      <c r="G843"/>
      <c r="H843"/>
      <c r="I843"/>
      <c r="J843"/>
      <c r="K843"/>
      <c r="L843"/>
      <c r="M843"/>
      <c r="N843"/>
      <c r="O843"/>
      <c r="P843"/>
      <c r="Q843"/>
      <c r="R843"/>
      <c r="S843"/>
      <c r="T843"/>
      <c r="U843"/>
      <c r="V843"/>
      <c r="W843"/>
      <c r="X843"/>
      <c r="Y843"/>
      <c r="Z843"/>
      <c r="AA843"/>
      <c r="AB843"/>
      <c r="AC843"/>
      <c r="AD843"/>
      <c r="AE843"/>
      <c r="AF843"/>
      <c r="AG843"/>
      <c r="AH843"/>
      <c r="AI843"/>
      <c r="AJ843"/>
      <c r="AK843"/>
      <c r="AL843"/>
      <c r="AM843"/>
      <c r="AN843"/>
      <c r="AO843"/>
      <c r="AP843"/>
      <c r="AQ843"/>
      <c r="AR843"/>
      <c r="AS843"/>
      <c r="AT843"/>
      <c r="AU843"/>
      <c r="AV843"/>
      <c r="AW843"/>
      <c r="AX843"/>
      <c r="AY843"/>
      <c r="AZ843"/>
      <c r="BA843"/>
      <c r="BB843"/>
      <c r="BC843"/>
      <c r="BD843"/>
      <c r="BE843"/>
      <c r="BF843"/>
      <c r="BG843"/>
      <c r="BH843"/>
      <c r="BI843"/>
      <c r="BJ843"/>
      <c r="BK843"/>
      <c r="BL843"/>
      <c r="BM843"/>
      <c r="BN843"/>
      <c r="BO843"/>
      <c r="BP843"/>
      <c r="BQ843"/>
      <c r="BR843" s="6"/>
      <c r="BS843" s="6"/>
      <c r="BT843" s="6"/>
      <c r="BU843" s="6"/>
      <c r="BV843" s="6"/>
      <c r="BW843" s="6"/>
      <c r="BX843" s="6"/>
      <c r="BY843" s="6"/>
      <c r="BZ843" s="6"/>
      <c r="CA843" s="6"/>
      <c r="CB843" s="6"/>
      <c r="CC843" s="6"/>
      <c r="CD843" s="6"/>
      <c r="CE843" s="6"/>
      <c r="CF843" s="6"/>
      <c r="CG843" s="6"/>
      <c r="CH843" s="6"/>
      <c r="CI843" s="6"/>
      <c r="CJ843" s="6"/>
      <c r="CK843" s="6"/>
      <c r="CL843" s="6"/>
      <c r="CM843" s="6"/>
      <c r="CN843" s="6"/>
      <c r="CO843" s="6"/>
      <c r="CP843" s="6"/>
      <c r="CQ843" s="6"/>
      <c r="CR843" s="6"/>
      <c r="CS843" s="6"/>
      <c r="CT843" s="6"/>
      <c r="CU843" s="6"/>
      <c r="CV843" s="6"/>
    </row>
    <row r="844" spans="1:100" x14ac:dyDescent="0.2">
      <c r="A844"/>
      <c r="B844"/>
      <c r="C844"/>
      <c r="D844"/>
      <c r="E844"/>
      <c r="F844"/>
      <c r="G844"/>
      <c r="H844"/>
      <c r="I844"/>
      <c r="J844"/>
      <c r="K844"/>
      <c r="L844"/>
      <c r="M844"/>
      <c r="N844"/>
      <c r="O844"/>
      <c r="P844"/>
      <c r="Q844"/>
      <c r="R844"/>
      <c r="S844"/>
      <c r="T844"/>
      <c r="U844"/>
      <c r="V844"/>
      <c r="W844"/>
      <c r="X844"/>
      <c r="Y844"/>
      <c r="Z844"/>
      <c r="AA844"/>
      <c r="AB844"/>
      <c r="AC844"/>
      <c r="AD844"/>
      <c r="AE844"/>
      <c r="AF844"/>
      <c r="AG844"/>
      <c r="AH844"/>
      <c r="AI844"/>
      <c r="AJ844"/>
      <c r="AK844"/>
      <c r="AL844"/>
      <c r="AM844"/>
      <c r="AN844"/>
      <c r="AO844"/>
      <c r="AP844"/>
      <c r="AQ844"/>
      <c r="AR844"/>
      <c r="AS844"/>
      <c r="AT844"/>
      <c r="AU844"/>
      <c r="AV844"/>
      <c r="AW844"/>
      <c r="AX844"/>
      <c r="AY844"/>
      <c r="AZ844"/>
      <c r="BA844"/>
      <c r="BB844"/>
      <c r="BC844"/>
      <c r="BD844"/>
      <c r="BE844"/>
      <c r="BF844"/>
      <c r="BG844"/>
      <c r="BH844"/>
      <c r="BI844"/>
      <c r="BJ844"/>
      <c r="BK844"/>
      <c r="BL844"/>
      <c r="BM844"/>
      <c r="BN844"/>
      <c r="BO844"/>
      <c r="BP844"/>
      <c r="BQ844"/>
      <c r="BR844" s="10"/>
      <c r="BS844" s="10"/>
      <c r="BT844" s="10"/>
      <c r="BU844" s="10"/>
      <c r="BV844" s="10"/>
      <c r="BW844" s="10"/>
      <c r="BX844" s="10"/>
      <c r="BY844" s="10"/>
      <c r="BZ844" s="10"/>
      <c r="CA844" s="10"/>
      <c r="CB844" s="10"/>
      <c r="CC844" s="10"/>
      <c r="CD844" s="10"/>
      <c r="CE844" s="10"/>
      <c r="CF844" s="10"/>
      <c r="CG844" s="10"/>
      <c r="CH844" s="10"/>
      <c r="CI844" s="10"/>
      <c r="CJ844" s="10"/>
      <c r="CK844" s="10"/>
      <c r="CL844" s="10"/>
      <c r="CM844" s="10"/>
      <c r="CN844" s="10"/>
      <c r="CO844" s="10"/>
      <c r="CP844" s="10"/>
      <c r="CQ844" s="10"/>
      <c r="CR844" s="10"/>
      <c r="CS844" s="10"/>
      <c r="CT844" s="10"/>
      <c r="CU844" s="10"/>
      <c r="CV844" s="10"/>
    </row>
    <row r="845" spans="1:100" x14ac:dyDescent="0.2">
      <c r="A845"/>
      <c r="B845"/>
      <c r="C845"/>
      <c r="D845"/>
      <c r="E845"/>
      <c r="F845"/>
      <c r="G845"/>
      <c r="H845"/>
      <c r="I845"/>
      <c r="J845"/>
      <c r="K845"/>
      <c r="L845"/>
      <c r="M845"/>
      <c r="N845"/>
      <c r="O845"/>
      <c r="P845"/>
      <c r="Q845"/>
      <c r="R845"/>
      <c r="S845"/>
      <c r="T845"/>
      <c r="U845"/>
      <c r="V845"/>
      <c r="W845"/>
      <c r="X845"/>
      <c r="Y845"/>
      <c r="Z845"/>
      <c r="AA845"/>
      <c r="AB845"/>
      <c r="AC845"/>
      <c r="AD845"/>
      <c r="AE845"/>
      <c r="AF845"/>
      <c r="AG845"/>
      <c r="AH845"/>
      <c r="AI845"/>
      <c r="AJ845"/>
      <c r="AK845"/>
      <c r="AL845"/>
      <c r="AM845"/>
      <c r="AN845"/>
      <c r="AO845"/>
      <c r="AP845"/>
      <c r="AQ845"/>
      <c r="AR845"/>
      <c r="AS845"/>
      <c r="AT845"/>
      <c r="AU845"/>
      <c r="AV845"/>
      <c r="AW845"/>
      <c r="AX845"/>
      <c r="AY845"/>
      <c r="AZ845"/>
      <c r="BA845"/>
      <c r="BB845"/>
      <c r="BC845"/>
      <c r="BD845"/>
      <c r="BE845"/>
      <c r="BF845"/>
      <c r="BG845"/>
      <c r="BH845"/>
      <c r="BI845"/>
      <c r="BJ845"/>
      <c r="BK845"/>
      <c r="BL845"/>
      <c r="BM845"/>
      <c r="BN845"/>
      <c r="BO845"/>
      <c r="BP845"/>
      <c r="BQ845"/>
      <c r="BR845" s="9"/>
      <c r="BS845" s="9"/>
      <c r="BT845" s="9"/>
      <c r="BU845" s="9"/>
      <c r="BV845" s="9"/>
      <c r="BW845" s="9"/>
      <c r="BX845" s="9"/>
      <c r="BY845" s="9"/>
      <c r="BZ845" s="9"/>
      <c r="CA845" s="9"/>
      <c r="CB845" s="9"/>
      <c r="CC845" s="9"/>
      <c r="CD845" s="9"/>
      <c r="CE845" s="9"/>
      <c r="CF845" s="9"/>
      <c r="CG845" s="9"/>
      <c r="CH845" s="9"/>
      <c r="CI845" s="9"/>
      <c r="CJ845" s="9"/>
      <c r="CK845" s="9"/>
      <c r="CL845" s="9"/>
      <c r="CM845" s="9"/>
      <c r="CN845" s="9"/>
      <c r="CO845" s="9"/>
      <c r="CP845" s="9"/>
      <c r="CQ845" s="9"/>
      <c r="CR845" s="9"/>
      <c r="CS845" s="9"/>
      <c r="CT845" s="9"/>
      <c r="CU845" s="9"/>
      <c r="CV845" s="9"/>
    </row>
    <row r="846" spans="1:100" x14ac:dyDescent="0.2">
      <c r="A846"/>
      <c r="B846"/>
      <c r="C846"/>
      <c r="D846"/>
      <c r="E846"/>
      <c r="F846"/>
      <c r="G846"/>
      <c r="H846"/>
      <c r="I846"/>
      <c r="J846"/>
      <c r="K846"/>
      <c r="L846"/>
      <c r="M846"/>
      <c r="N846"/>
      <c r="O846"/>
      <c r="P846"/>
      <c r="Q846"/>
      <c r="R846"/>
      <c r="S846"/>
      <c r="T846"/>
      <c r="U846"/>
      <c r="V846"/>
      <c r="W846"/>
      <c r="X846"/>
      <c r="Y846"/>
      <c r="Z846"/>
      <c r="AA846"/>
      <c r="AB846"/>
      <c r="AC846"/>
      <c r="AD846"/>
      <c r="AE846"/>
      <c r="AF846"/>
      <c r="AG846"/>
      <c r="AH846"/>
      <c r="AI846"/>
      <c r="AJ846"/>
      <c r="AK846"/>
      <c r="AL846"/>
      <c r="AM846"/>
      <c r="AN846"/>
      <c r="AO846"/>
      <c r="AP846"/>
      <c r="AQ846"/>
      <c r="AR846"/>
      <c r="AS846"/>
      <c r="AT846"/>
      <c r="AU846"/>
      <c r="AV846"/>
      <c r="AW846"/>
      <c r="AX846"/>
      <c r="AY846"/>
      <c r="AZ846"/>
      <c r="BA846"/>
      <c r="BB846"/>
      <c r="BC846"/>
      <c r="BD846"/>
      <c r="BE846"/>
      <c r="BF846"/>
      <c r="BG846"/>
      <c r="BH846"/>
      <c r="BI846"/>
      <c r="BJ846"/>
      <c r="BK846"/>
      <c r="BL846"/>
      <c r="BM846"/>
      <c r="BN846"/>
      <c r="BO846"/>
      <c r="BP846"/>
      <c r="BQ846"/>
      <c r="BR846" s="8"/>
      <c r="BS846" s="8"/>
      <c r="BT846" s="8"/>
      <c r="BU846" s="8"/>
      <c r="BV846" s="8"/>
      <c r="BW846" s="8"/>
      <c r="BX846" s="8"/>
      <c r="BY846" s="8"/>
      <c r="BZ846" s="8"/>
      <c r="CA846" s="8"/>
      <c r="CB846" s="8"/>
      <c r="CC846" s="8"/>
      <c r="CD846" s="8"/>
      <c r="CE846" s="8"/>
      <c r="CF846" s="8"/>
      <c r="CG846" s="8"/>
      <c r="CH846" s="8"/>
      <c r="CI846" s="8"/>
      <c r="CJ846" s="8"/>
      <c r="CK846" s="8"/>
      <c r="CL846" s="8"/>
      <c r="CM846" s="8"/>
      <c r="CN846" s="8"/>
      <c r="CO846" s="8"/>
      <c r="CP846" s="8"/>
      <c r="CQ846" s="8"/>
      <c r="CR846" s="8"/>
      <c r="CS846" s="8"/>
      <c r="CT846" s="8"/>
      <c r="CU846" s="8"/>
      <c r="CV846" s="8"/>
    </row>
    <row r="847" spans="1:100" x14ac:dyDescent="0.2">
      <c r="A847"/>
      <c r="B847"/>
      <c r="C847"/>
      <c r="D847"/>
      <c r="E847"/>
      <c r="F847"/>
      <c r="G847"/>
      <c r="H847"/>
      <c r="I847"/>
      <c r="J847"/>
      <c r="K847"/>
      <c r="L847"/>
      <c r="M847"/>
      <c r="N847"/>
      <c r="O847"/>
      <c r="P847"/>
      <c r="Q847"/>
      <c r="R847"/>
      <c r="S847"/>
      <c r="T847"/>
      <c r="U847"/>
      <c r="V847"/>
      <c r="W847"/>
      <c r="X847"/>
      <c r="Y847"/>
      <c r="Z847"/>
      <c r="AA847"/>
      <c r="AB847"/>
      <c r="AC847"/>
      <c r="AD847"/>
      <c r="AE847"/>
      <c r="AF847"/>
      <c r="AG847"/>
      <c r="AH847"/>
      <c r="AI847"/>
      <c r="AJ847"/>
      <c r="AK847"/>
      <c r="AL847"/>
      <c r="AM847"/>
      <c r="AN847"/>
      <c r="AO847"/>
      <c r="AP847"/>
      <c r="AQ847"/>
      <c r="AR847"/>
      <c r="AS847"/>
      <c r="AT847"/>
      <c r="AU847"/>
      <c r="AV847"/>
      <c r="AW847"/>
      <c r="AX847"/>
      <c r="AY847"/>
      <c r="AZ847"/>
      <c r="BA847"/>
      <c r="BB847"/>
      <c r="BC847"/>
      <c r="BD847"/>
      <c r="BE847"/>
      <c r="BF847"/>
      <c r="BG847"/>
      <c r="BH847"/>
      <c r="BI847"/>
      <c r="BJ847"/>
      <c r="BK847"/>
      <c r="BL847"/>
      <c r="BM847"/>
      <c r="BN847"/>
      <c r="BO847"/>
      <c r="BP847"/>
      <c r="BQ847"/>
      <c r="BR847" s="3"/>
      <c r="BS847" s="3"/>
      <c r="BT847" s="3"/>
      <c r="BU847" s="3"/>
      <c r="BV847" s="3"/>
      <c r="BW847" s="3"/>
      <c r="BX847" s="3"/>
      <c r="BY847" s="3"/>
      <c r="BZ847" s="3"/>
      <c r="CA847" s="3"/>
      <c r="CB847" s="3"/>
      <c r="CC847" s="3"/>
      <c r="CD847" s="3"/>
      <c r="CE847" s="3"/>
      <c r="CF847" s="3"/>
      <c r="CG847" s="3"/>
      <c r="CH847" s="3"/>
      <c r="CI847" s="3"/>
      <c r="CJ847" s="3"/>
      <c r="CK847" s="3"/>
      <c r="CL847" s="3"/>
      <c r="CM847" s="3"/>
      <c r="CN847" s="3"/>
      <c r="CO847" s="3"/>
      <c r="CP847" s="3"/>
      <c r="CQ847" s="3"/>
      <c r="CR847" s="3"/>
      <c r="CS847" s="3"/>
      <c r="CT847" s="3"/>
      <c r="CU847" s="3"/>
      <c r="CV847" s="3"/>
    </row>
    <row r="848" spans="1:100" x14ac:dyDescent="0.2">
      <c r="A848"/>
      <c r="B848"/>
      <c r="C848"/>
      <c r="D848"/>
      <c r="E848"/>
      <c r="F848"/>
      <c r="G848"/>
      <c r="H848"/>
      <c r="I848"/>
      <c r="J848"/>
      <c r="K848"/>
      <c r="L848"/>
      <c r="M848"/>
      <c r="N848"/>
      <c r="O848"/>
      <c r="P848"/>
      <c r="Q848"/>
      <c r="R848"/>
      <c r="S848"/>
      <c r="T848"/>
      <c r="U848"/>
      <c r="V848"/>
      <c r="W848"/>
      <c r="X848"/>
      <c r="Y848"/>
      <c r="Z848"/>
      <c r="AA848"/>
      <c r="AB848"/>
      <c r="AC848"/>
      <c r="AD848"/>
      <c r="AE848"/>
      <c r="AF848"/>
      <c r="AG848"/>
      <c r="AH848"/>
      <c r="AI848"/>
      <c r="AJ848"/>
      <c r="AK848"/>
      <c r="AL848"/>
      <c r="AM848"/>
      <c r="AN848"/>
      <c r="AO848"/>
      <c r="AP848"/>
      <c r="AQ848"/>
      <c r="AR848"/>
      <c r="AS848"/>
      <c r="AT848"/>
      <c r="AU848"/>
      <c r="AV848"/>
      <c r="AW848"/>
      <c r="AX848"/>
      <c r="AY848"/>
      <c r="AZ848"/>
      <c r="BA848"/>
      <c r="BB848"/>
      <c r="BC848"/>
      <c r="BD848"/>
      <c r="BE848"/>
      <c r="BF848"/>
      <c r="BG848"/>
      <c r="BH848"/>
      <c r="BI848"/>
      <c r="BJ848"/>
      <c r="BK848"/>
      <c r="BL848"/>
      <c r="BM848"/>
      <c r="BN848"/>
      <c r="BO848"/>
      <c r="BP848"/>
      <c r="BQ848"/>
      <c r="BR848" s="12"/>
      <c r="BS848" s="12"/>
      <c r="BT848" s="12"/>
      <c r="BU848" s="12"/>
      <c r="BV848" s="12"/>
      <c r="BW848" s="12"/>
      <c r="BX848" s="12"/>
      <c r="BY848" s="12"/>
      <c r="BZ848" s="12"/>
      <c r="CA848" s="12"/>
      <c r="CB848" s="12"/>
      <c r="CC848" s="12"/>
      <c r="CD848" s="12"/>
      <c r="CE848" s="12"/>
      <c r="CF848" s="12"/>
      <c r="CG848" s="12"/>
      <c r="CH848" s="12"/>
      <c r="CI848" s="12"/>
      <c r="CJ848" s="12"/>
      <c r="CK848" s="12"/>
      <c r="CL848" s="12"/>
      <c r="CM848" s="12"/>
      <c r="CN848" s="12"/>
      <c r="CO848" s="12"/>
      <c r="CP848" s="12"/>
      <c r="CQ848" s="12"/>
      <c r="CR848" s="12"/>
      <c r="CS848" s="12"/>
      <c r="CT848" s="12"/>
      <c r="CU848" s="12"/>
      <c r="CV848" s="12"/>
    </row>
    <row r="849" spans="1:100" x14ac:dyDescent="0.2">
      <c r="A849"/>
      <c r="B849"/>
      <c r="C849"/>
      <c r="D849"/>
      <c r="E849"/>
      <c r="F849"/>
      <c r="G849"/>
      <c r="H849"/>
      <c r="I849"/>
      <c r="J849"/>
      <c r="K849"/>
      <c r="L849"/>
      <c r="M849"/>
      <c r="N849"/>
      <c r="O849"/>
      <c r="P849"/>
      <c r="Q849"/>
      <c r="R849"/>
      <c r="S849"/>
      <c r="T849"/>
      <c r="U849"/>
      <c r="V849"/>
      <c r="W849"/>
      <c r="X849"/>
      <c r="Y849"/>
      <c r="Z849"/>
      <c r="AA849"/>
      <c r="AB849"/>
      <c r="AC849"/>
      <c r="AD849"/>
      <c r="AE849"/>
      <c r="AF849"/>
      <c r="AG849"/>
      <c r="AH849"/>
      <c r="AI849"/>
      <c r="AJ849"/>
      <c r="AK849"/>
      <c r="AL849"/>
      <c r="AM849"/>
      <c r="AN849"/>
      <c r="AO849"/>
      <c r="AP849"/>
      <c r="AQ849"/>
      <c r="AR849"/>
      <c r="AS849"/>
      <c r="AT849"/>
      <c r="AU849"/>
      <c r="AV849"/>
      <c r="AW849"/>
      <c r="AX849"/>
      <c r="AY849"/>
      <c r="AZ849"/>
      <c r="BA849"/>
      <c r="BB849"/>
      <c r="BC849"/>
      <c r="BD849"/>
      <c r="BE849"/>
      <c r="BF849"/>
      <c r="BG849"/>
      <c r="BH849"/>
      <c r="BI849"/>
      <c r="BJ849"/>
      <c r="BK849"/>
      <c r="BL849"/>
      <c r="BM849"/>
      <c r="BN849"/>
      <c r="BO849"/>
      <c r="BP849"/>
      <c r="BQ849"/>
      <c r="BR849" s="7"/>
      <c r="BS849" s="7"/>
      <c r="BT849" s="7"/>
      <c r="BU849" s="7"/>
      <c r="BV849" s="7"/>
      <c r="BW849" s="7"/>
      <c r="BX849" s="7"/>
      <c r="BY849" s="7"/>
      <c r="BZ849" s="7"/>
      <c r="CA849" s="7"/>
      <c r="CB849" s="7"/>
      <c r="CC849" s="7"/>
      <c r="CD849" s="7"/>
      <c r="CE849" s="7"/>
      <c r="CF849" s="7"/>
      <c r="CG849" s="7"/>
      <c r="CH849" s="7"/>
      <c r="CI849" s="7"/>
      <c r="CJ849" s="7"/>
      <c r="CK849" s="7"/>
      <c r="CL849" s="7"/>
      <c r="CM849" s="7"/>
      <c r="CN849" s="7"/>
      <c r="CO849" s="7"/>
      <c r="CP849" s="7"/>
      <c r="CQ849" s="7"/>
      <c r="CR849" s="7"/>
      <c r="CS849" s="7"/>
      <c r="CT849" s="7"/>
      <c r="CU849" s="7"/>
      <c r="CV849" s="7"/>
    </row>
    <row r="850" spans="1:100" ht="15.75" thickBot="1" x14ac:dyDescent="0.25">
      <c r="A850"/>
      <c r="B850"/>
      <c r="C850"/>
      <c r="D850"/>
      <c r="E850"/>
      <c r="F850"/>
      <c r="G850"/>
      <c r="H850"/>
      <c r="I850"/>
      <c r="J850"/>
      <c r="K850"/>
      <c r="L850"/>
      <c r="M850"/>
      <c r="N850"/>
      <c r="O850"/>
      <c r="P850"/>
      <c r="Q850"/>
      <c r="R850"/>
      <c r="S850"/>
      <c r="T850"/>
      <c r="U850"/>
      <c r="V850"/>
      <c r="W850"/>
      <c r="X850"/>
      <c r="Y850"/>
      <c r="Z850"/>
      <c r="AA850"/>
      <c r="AB850"/>
      <c r="AC850"/>
      <c r="AD850"/>
      <c r="AE850"/>
      <c r="AF850"/>
      <c r="AG850"/>
      <c r="AH850"/>
      <c r="AI850"/>
      <c r="AJ850"/>
      <c r="AK850"/>
      <c r="AL850"/>
      <c r="AM850"/>
      <c r="AN850"/>
      <c r="AO850"/>
      <c r="AP850"/>
      <c r="AQ850"/>
      <c r="AR850"/>
      <c r="AS850"/>
      <c r="AT850"/>
      <c r="AU850"/>
      <c r="AV850"/>
      <c r="AW850"/>
      <c r="AX850"/>
      <c r="AY850"/>
      <c r="AZ850"/>
      <c r="BA850"/>
      <c r="BB850"/>
      <c r="BC850"/>
      <c r="BD850"/>
      <c r="BE850"/>
      <c r="BF850"/>
      <c r="BG850"/>
      <c r="BH850"/>
      <c r="BI850"/>
      <c r="BJ850"/>
      <c r="BK850"/>
      <c r="BL850"/>
      <c r="BM850"/>
      <c r="BN850"/>
      <c r="BO850"/>
      <c r="BP850"/>
      <c r="BQ850"/>
      <c r="BR850" s="5"/>
      <c r="BS850" s="5"/>
      <c r="BT850" s="5"/>
      <c r="BU850" s="5"/>
      <c r="BV850" s="5"/>
      <c r="BW850" s="5"/>
      <c r="BX850" s="5"/>
      <c r="BY850" s="5"/>
      <c r="BZ850" s="5"/>
      <c r="CA850" s="5"/>
      <c r="CB850" s="5"/>
      <c r="CC850" s="5"/>
      <c r="CD850" s="5"/>
      <c r="CE850" s="5"/>
      <c r="CF850" s="5"/>
      <c r="CG850" s="5"/>
      <c r="CH850" s="5"/>
      <c r="CI850" s="5"/>
      <c r="CJ850" s="5"/>
      <c r="CK850" s="5"/>
      <c r="CL850" s="5"/>
      <c r="CM850" s="5"/>
      <c r="CN850" s="5"/>
      <c r="CO850" s="5"/>
      <c r="CP850" s="5"/>
      <c r="CQ850" s="5"/>
      <c r="CR850" s="5"/>
      <c r="CS850" s="5"/>
      <c r="CT850" s="5"/>
      <c r="CU850" s="5"/>
      <c r="CV850" s="5"/>
    </row>
    <row r="851" spans="1:100" x14ac:dyDescent="0.2">
      <c r="A851"/>
      <c r="B851"/>
      <c r="C851"/>
      <c r="D851"/>
      <c r="E851"/>
      <c r="F851"/>
      <c r="G851"/>
      <c r="H851"/>
      <c r="I851"/>
      <c r="J851"/>
      <c r="K851"/>
      <c r="L851"/>
      <c r="M851"/>
      <c r="N851"/>
      <c r="O851"/>
      <c r="P851"/>
      <c r="Q851"/>
      <c r="R851"/>
      <c r="S851"/>
      <c r="T851"/>
      <c r="U851"/>
      <c r="V851"/>
      <c r="W851"/>
      <c r="X851"/>
      <c r="Y851"/>
      <c r="Z851"/>
      <c r="AA851"/>
      <c r="AB851"/>
      <c r="AC851"/>
      <c r="AD851"/>
      <c r="AE851"/>
      <c r="AF851"/>
      <c r="AG851"/>
      <c r="AH851"/>
      <c r="AI851"/>
      <c r="AJ851"/>
      <c r="AK851"/>
      <c r="AL851"/>
      <c r="AM851"/>
      <c r="AN851"/>
      <c r="AO851"/>
      <c r="AP851"/>
      <c r="AQ851"/>
      <c r="AR851"/>
      <c r="AS851"/>
      <c r="AT851"/>
      <c r="AU851"/>
      <c r="AV851"/>
      <c r="AW851"/>
      <c r="AX851"/>
      <c r="AY851"/>
      <c r="AZ851"/>
      <c r="BA851"/>
      <c r="BB851"/>
      <c r="BC851"/>
      <c r="BD851"/>
      <c r="BE851"/>
      <c r="BF851"/>
      <c r="BG851"/>
      <c r="BH851"/>
      <c r="BI851"/>
      <c r="BJ851"/>
      <c r="BK851"/>
      <c r="BL851"/>
      <c r="BM851"/>
      <c r="BN851"/>
      <c r="BO851"/>
      <c r="BP851"/>
      <c r="BQ851"/>
      <c r="BR851" s="4"/>
      <c r="BS851" s="4"/>
      <c r="BT851" s="4"/>
      <c r="BU851" s="4"/>
      <c r="BV851" s="4"/>
      <c r="BW851" s="4"/>
      <c r="BX851" s="4"/>
      <c r="BY851" s="4"/>
      <c r="BZ851" s="4"/>
      <c r="CA851" s="4"/>
      <c r="CB851" s="4"/>
      <c r="CC851" s="4"/>
      <c r="CD851" s="4"/>
      <c r="CE851" s="4"/>
      <c r="CF851" s="4"/>
      <c r="CG851" s="4"/>
      <c r="CH851" s="4"/>
      <c r="CI851" s="4"/>
      <c r="CJ851" s="4"/>
      <c r="CK851" s="4"/>
      <c r="CL851" s="4"/>
      <c r="CM851" s="4"/>
      <c r="CN851" s="4"/>
      <c r="CO851" s="4"/>
      <c r="CP851" s="4"/>
      <c r="CQ851" s="4"/>
      <c r="CR851" s="4"/>
      <c r="CS851" s="4"/>
      <c r="CT851" s="4"/>
      <c r="CU851" s="4"/>
      <c r="CV851" s="4"/>
    </row>
    <row r="852" spans="1:100" x14ac:dyDescent="0.2">
      <c r="A852"/>
      <c r="B852"/>
      <c r="C852"/>
      <c r="D852"/>
      <c r="E852"/>
      <c r="F852"/>
      <c r="G852"/>
      <c r="H852"/>
      <c r="I852"/>
      <c r="J852"/>
      <c r="K852"/>
      <c r="L852"/>
      <c r="M852"/>
      <c r="N852"/>
      <c r="O852"/>
      <c r="P852"/>
      <c r="Q852"/>
      <c r="R852"/>
      <c r="S852"/>
      <c r="T852"/>
      <c r="U852"/>
      <c r="V852"/>
      <c r="W852"/>
      <c r="X852"/>
      <c r="Y852"/>
      <c r="Z852"/>
      <c r="AA852"/>
      <c r="AB852"/>
      <c r="AC852"/>
      <c r="AD852"/>
      <c r="AE852"/>
      <c r="AF852"/>
      <c r="AG852"/>
      <c r="AH852"/>
      <c r="AI852"/>
      <c r="AJ852"/>
      <c r="AK852"/>
      <c r="AL852"/>
      <c r="AM852"/>
      <c r="AN852"/>
      <c r="AO852"/>
      <c r="AP852"/>
      <c r="AQ852"/>
      <c r="AR852"/>
      <c r="AS852"/>
      <c r="AT852"/>
      <c r="AU852"/>
      <c r="AV852"/>
      <c r="AW852"/>
      <c r="AX852"/>
      <c r="AY852"/>
      <c r="AZ852"/>
      <c r="BA852"/>
      <c r="BB852"/>
      <c r="BC852"/>
      <c r="BD852"/>
      <c r="BE852"/>
      <c r="BF852"/>
      <c r="BG852"/>
      <c r="BH852"/>
      <c r="BI852"/>
      <c r="BJ852"/>
      <c r="BK852"/>
      <c r="BL852"/>
      <c r="BM852"/>
      <c r="BN852"/>
      <c r="BO852"/>
      <c r="BP852"/>
      <c r="BQ852"/>
      <c r="BR852" s="11"/>
      <c r="BS852" s="11"/>
      <c r="BT852" s="11"/>
      <c r="BU852" s="11"/>
      <c r="BV852" s="11"/>
      <c r="BW852" s="11"/>
      <c r="BX852" s="11"/>
      <c r="BY852" s="11"/>
      <c r="BZ852" s="11"/>
      <c r="CA852" s="11"/>
      <c r="CB852" s="11"/>
      <c r="CC852" s="11"/>
      <c r="CD852" s="11"/>
      <c r="CE852" s="11"/>
      <c r="CF852" s="11"/>
      <c r="CG852" s="11"/>
      <c r="CH852" s="11"/>
      <c r="CI852" s="11"/>
      <c r="CJ852" s="11"/>
      <c r="CK852" s="11"/>
      <c r="CL852" s="11"/>
      <c r="CM852" s="11"/>
      <c r="CN852" s="11"/>
      <c r="CO852" s="11"/>
      <c r="CP852" s="11"/>
      <c r="CQ852" s="11"/>
      <c r="CR852" s="11"/>
      <c r="CS852" s="11"/>
      <c r="CT852" s="11"/>
      <c r="CU852" s="11"/>
      <c r="CV852" s="11"/>
    </row>
    <row r="853" spans="1:100" x14ac:dyDescent="0.2">
      <c r="A853"/>
      <c r="B853"/>
      <c r="C853"/>
      <c r="D853"/>
      <c r="E853"/>
      <c r="F853"/>
      <c r="G853"/>
      <c r="H853"/>
      <c r="I853"/>
      <c r="J853"/>
      <c r="K853"/>
      <c r="L853"/>
      <c r="M853"/>
      <c r="N853"/>
      <c r="O853"/>
      <c r="P853"/>
      <c r="Q853"/>
      <c r="R853"/>
      <c r="S853"/>
      <c r="T853"/>
      <c r="U853"/>
      <c r="V853"/>
      <c r="W853"/>
      <c r="X853"/>
      <c r="Y853"/>
      <c r="Z853"/>
      <c r="AA853"/>
      <c r="AB853"/>
      <c r="AC853"/>
      <c r="AD853"/>
      <c r="AE853"/>
      <c r="AF853"/>
      <c r="AG853"/>
      <c r="AH853"/>
      <c r="AI853"/>
      <c r="AJ853"/>
      <c r="AK853"/>
      <c r="AL853"/>
      <c r="AM853"/>
      <c r="AN853"/>
      <c r="AO853"/>
      <c r="AP853"/>
      <c r="AQ853"/>
      <c r="AR853"/>
      <c r="AS853"/>
      <c r="AT853"/>
      <c r="AU853"/>
      <c r="AV853"/>
      <c r="AW853"/>
      <c r="AX853"/>
      <c r="AY853"/>
      <c r="AZ853"/>
      <c r="BA853"/>
      <c r="BB853"/>
      <c r="BC853"/>
      <c r="BD853"/>
      <c r="BE853"/>
      <c r="BF853"/>
      <c r="BG853"/>
      <c r="BH853"/>
      <c r="BI853"/>
      <c r="BJ853"/>
      <c r="BK853"/>
      <c r="BL853"/>
      <c r="BM853"/>
      <c r="BN853"/>
      <c r="BO853"/>
      <c r="BP853"/>
      <c r="BQ853"/>
      <c r="BR853" s="6"/>
      <c r="BS853" s="6"/>
      <c r="BT853" s="6"/>
      <c r="BU853" s="6"/>
      <c r="BV853" s="6"/>
      <c r="BW853" s="6"/>
      <c r="BX853" s="6"/>
      <c r="BY853" s="6"/>
      <c r="BZ853" s="6"/>
      <c r="CA853" s="6"/>
      <c r="CB853" s="6"/>
      <c r="CC853" s="6"/>
      <c r="CD853" s="6"/>
      <c r="CE853" s="6"/>
      <c r="CF853" s="6"/>
      <c r="CG853" s="6"/>
      <c r="CH853" s="6"/>
      <c r="CI853" s="6"/>
      <c r="CJ853" s="6"/>
      <c r="CK853" s="6"/>
      <c r="CL853" s="6"/>
      <c r="CM853" s="6"/>
      <c r="CN853" s="6"/>
      <c r="CO853" s="6"/>
      <c r="CP853" s="6"/>
      <c r="CQ853" s="6"/>
      <c r="CR853" s="6"/>
      <c r="CS853" s="6"/>
      <c r="CT853" s="6"/>
      <c r="CU853" s="6"/>
      <c r="CV853" s="6"/>
    </row>
    <row r="854" spans="1:100" x14ac:dyDescent="0.2">
      <c r="A854"/>
      <c r="B854"/>
      <c r="C854"/>
      <c r="D854"/>
      <c r="E854"/>
      <c r="F854"/>
      <c r="G854"/>
      <c r="H854"/>
      <c r="I854"/>
      <c r="J854"/>
      <c r="K854"/>
      <c r="L854"/>
      <c r="M854"/>
      <c r="N854"/>
      <c r="O854"/>
      <c r="P854"/>
      <c r="Q854"/>
      <c r="R854"/>
      <c r="S854"/>
      <c r="T854"/>
      <c r="U854"/>
      <c r="V854"/>
      <c r="W854"/>
      <c r="X854"/>
      <c r="Y854"/>
      <c r="Z854"/>
      <c r="AA854"/>
      <c r="AB854"/>
      <c r="AC854"/>
      <c r="AD854"/>
      <c r="AE854"/>
      <c r="AF854"/>
      <c r="AG854"/>
      <c r="AH854"/>
      <c r="AI854"/>
      <c r="AJ854"/>
      <c r="AK854"/>
      <c r="AL854"/>
      <c r="AM854"/>
      <c r="AN854"/>
      <c r="AO854"/>
      <c r="AP854"/>
      <c r="AQ854"/>
      <c r="AR854"/>
      <c r="AS854"/>
      <c r="AT854"/>
      <c r="AU854"/>
      <c r="AV854"/>
      <c r="AW854"/>
      <c r="AX854"/>
      <c r="AY854"/>
      <c r="AZ854"/>
      <c r="BA854"/>
      <c r="BB854"/>
      <c r="BC854"/>
      <c r="BD854"/>
      <c r="BE854"/>
      <c r="BF854"/>
      <c r="BG854"/>
      <c r="BH854"/>
      <c r="BI854"/>
      <c r="BJ854"/>
      <c r="BK854"/>
      <c r="BL854"/>
      <c r="BM854"/>
      <c r="BN854"/>
      <c r="BO854"/>
      <c r="BP854"/>
      <c r="BQ854"/>
      <c r="BR854" s="10"/>
      <c r="BS854" s="10"/>
      <c r="BT854" s="10"/>
      <c r="BU854" s="10"/>
      <c r="BV854" s="10"/>
      <c r="BW854" s="10"/>
      <c r="BX854" s="10"/>
      <c r="BY854" s="10"/>
      <c r="BZ854" s="10"/>
      <c r="CA854" s="10"/>
      <c r="CB854" s="10"/>
      <c r="CC854" s="10"/>
      <c r="CD854" s="10"/>
      <c r="CE854" s="10"/>
      <c r="CF854" s="10"/>
      <c r="CG854" s="10"/>
      <c r="CH854" s="10"/>
      <c r="CI854" s="10"/>
      <c r="CJ854" s="10"/>
      <c r="CK854" s="10"/>
      <c r="CL854" s="10"/>
      <c r="CM854" s="10"/>
      <c r="CN854" s="10"/>
      <c r="CO854" s="10"/>
      <c r="CP854" s="10"/>
      <c r="CQ854" s="10"/>
      <c r="CR854" s="10"/>
      <c r="CS854" s="10"/>
      <c r="CT854" s="10"/>
      <c r="CU854" s="10"/>
      <c r="CV854" s="10"/>
    </row>
    <row r="855" spans="1:100" x14ac:dyDescent="0.2">
      <c r="A855"/>
      <c r="B855"/>
      <c r="C855"/>
      <c r="D855"/>
      <c r="E855"/>
      <c r="F855"/>
      <c r="G855"/>
      <c r="H855"/>
      <c r="I855"/>
      <c r="J855"/>
      <c r="K855"/>
      <c r="L855"/>
      <c r="M855"/>
      <c r="N855"/>
      <c r="O855"/>
      <c r="P855"/>
      <c r="Q855"/>
      <c r="R855"/>
      <c r="S855"/>
      <c r="T855"/>
      <c r="U855"/>
      <c r="V855"/>
      <c r="W855"/>
      <c r="X855"/>
      <c r="Y855"/>
      <c r="Z855"/>
      <c r="AA855"/>
      <c r="AB855"/>
      <c r="AC855"/>
      <c r="AD855"/>
      <c r="AE855"/>
      <c r="AF855"/>
      <c r="AG855"/>
      <c r="AH855"/>
      <c r="AI855"/>
      <c r="AJ855"/>
      <c r="AK855"/>
      <c r="AL855"/>
      <c r="AM855"/>
      <c r="AN855"/>
      <c r="AO855"/>
      <c r="AP855"/>
      <c r="AQ855"/>
      <c r="AR855"/>
      <c r="AS855"/>
      <c r="AT855"/>
      <c r="AU855"/>
      <c r="AV855"/>
      <c r="AW855"/>
      <c r="AX855"/>
      <c r="AY855"/>
      <c r="AZ855"/>
      <c r="BA855"/>
      <c r="BB855"/>
      <c r="BC855"/>
      <c r="BD855"/>
      <c r="BE855"/>
      <c r="BF855"/>
      <c r="BG855"/>
      <c r="BH855"/>
      <c r="BI855"/>
      <c r="BJ855"/>
      <c r="BK855"/>
      <c r="BL855"/>
      <c r="BM855"/>
      <c r="BN855"/>
      <c r="BO855"/>
      <c r="BP855"/>
      <c r="BQ855"/>
      <c r="BR855" s="9"/>
      <c r="BS855" s="9"/>
      <c r="BT855" s="9"/>
      <c r="BU855" s="9"/>
      <c r="BV855" s="9"/>
      <c r="BW855" s="9"/>
      <c r="BX855" s="9"/>
      <c r="BY855" s="9"/>
      <c r="BZ855" s="9"/>
      <c r="CA855" s="9"/>
      <c r="CB855" s="9"/>
      <c r="CC855" s="9"/>
      <c r="CD855" s="9"/>
      <c r="CE855" s="9"/>
      <c r="CF855" s="9"/>
      <c r="CG855" s="9"/>
      <c r="CH855" s="9"/>
      <c r="CI855" s="9"/>
      <c r="CJ855" s="9"/>
      <c r="CK855" s="9"/>
      <c r="CL855" s="9"/>
      <c r="CM855" s="9"/>
      <c r="CN855" s="9"/>
      <c r="CO855" s="9"/>
      <c r="CP855" s="9"/>
      <c r="CQ855" s="9"/>
      <c r="CR855" s="9"/>
      <c r="CS855" s="9"/>
      <c r="CT855" s="9"/>
      <c r="CU855" s="9"/>
      <c r="CV855" s="9"/>
    </row>
    <row r="856" spans="1:100" x14ac:dyDescent="0.2">
      <c r="A856"/>
      <c r="B856"/>
      <c r="C856"/>
      <c r="D856"/>
      <c r="E856"/>
      <c r="F856"/>
      <c r="G856"/>
      <c r="H856"/>
      <c r="I856"/>
      <c r="J856"/>
      <c r="K856"/>
      <c r="L856"/>
      <c r="M856"/>
      <c r="N856"/>
      <c r="O856"/>
      <c r="P856"/>
      <c r="Q856"/>
      <c r="R856"/>
      <c r="S856"/>
      <c r="T856"/>
      <c r="U856"/>
      <c r="V856"/>
      <c r="W856"/>
      <c r="X856"/>
      <c r="Y856"/>
      <c r="Z856"/>
      <c r="AA856"/>
      <c r="AB856"/>
      <c r="AC856"/>
      <c r="AD856"/>
      <c r="AE856"/>
      <c r="AF856"/>
      <c r="AG856"/>
      <c r="AH856"/>
      <c r="AI856"/>
      <c r="AJ856"/>
      <c r="AK856"/>
      <c r="AL856"/>
      <c r="AM856"/>
      <c r="AN856"/>
      <c r="AO856"/>
      <c r="AP856"/>
      <c r="AQ856"/>
      <c r="AR856"/>
      <c r="AS856"/>
      <c r="AT856"/>
      <c r="AU856"/>
      <c r="AV856"/>
      <c r="AW856"/>
      <c r="AX856"/>
      <c r="AY856"/>
      <c r="AZ856"/>
      <c r="BA856"/>
      <c r="BB856"/>
      <c r="BC856"/>
      <c r="BD856"/>
      <c r="BE856"/>
      <c r="BF856"/>
      <c r="BG856"/>
      <c r="BH856"/>
      <c r="BI856"/>
      <c r="BJ856"/>
      <c r="BK856"/>
      <c r="BL856"/>
      <c r="BM856"/>
      <c r="BN856"/>
      <c r="BO856"/>
      <c r="BP856"/>
      <c r="BQ856"/>
      <c r="BR856" s="8"/>
      <c r="BS856" s="8"/>
      <c r="BT856" s="8"/>
      <c r="BU856" s="8"/>
      <c r="BV856" s="8"/>
      <c r="BW856" s="8"/>
      <c r="BX856" s="8"/>
      <c r="BY856" s="8"/>
      <c r="BZ856" s="8"/>
      <c r="CA856" s="8"/>
      <c r="CB856" s="8"/>
      <c r="CC856" s="8"/>
      <c r="CD856" s="8"/>
      <c r="CE856" s="8"/>
      <c r="CF856" s="8"/>
      <c r="CG856" s="8"/>
      <c r="CH856" s="8"/>
      <c r="CI856" s="8"/>
      <c r="CJ856" s="8"/>
      <c r="CK856" s="8"/>
      <c r="CL856" s="8"/>
      <c r="CM856" s="8"/>
      <c r="CN856" s="8"/>
      <c r="CO856" s="8"/>
      <c r="CP856" s="8"/>
      <c r="CQ856" s="8"/>
      <c r="CR856" s="8"/>
      <c r="CS856" s="8"/>
      <c r="CT856" s="8"/>
      <c r="CU856" s="8"/>
      <c r="CV856" s="8"/>
    </row>
    <row r="857" spans="1:100" x14ac:dyDescent="0.2">
      <c r="A857"/>
      <c r="B857"/>
      <c r="C857"/>
      <c r="D857"/>
      <c r="E857"/>
      <c r="F857"/>
      <c r="G857"/>
      <c r="H857"/>
      <c r="I857"/>
      <c r="J857"/>
      <c r="K857"/>
      <c r="L857"/>
      <c r="M857"/>
      <c r="N857"/>
      <c r="O857"/>
      <c r="P857"/>
      <c r="Q857"/>
      <c r="R857"/>
      <c r="S857"/>
      <c r="T857"/>
      <c r="U857"/>
      <c r="V857"/>
      <c r="W857"/>
      <c r="X857"/>
      <c r="Y857"/>
      <c r="Z857"/>
      <c r="AA857"/>
      <c r="AB857"/>
      <c r="AC857"/>
      <c r="AD857"/>
      <c r="AE857"/>
      <c r="AF857"/>
      <c r="AG857"/>
      <c r="AH857"/>
      <c r="AI857"/>
      <c r="AJ857"/>
      <c r="AK857"/>
      <c r="AL857"/>
      <c r="AM857"/>
      <c r="AN857"/>
      <c r="AO857"/>
      <c r="AP857"/>
      <c r="AQ857"/>
      <c r="AR857"/>
      <c r="AS857"/>
      <c r="AT857"/>
      <c r="AU857"/>
      <c r="AV857"/>
      <c r="AW857"/>
      <c r="AX857"/>
      <c r="AY857"/>
      <c r="AZ857"/>
      <c r="BA857"/>
      <c r="BB857"/>
      <c r="BC857"/>
      <c r="BD857"/>
      <c r="BE857"/>
      <c r="BF857"/>
      <c r="BG857"/>
      <c r="BH857"/>
      <c r="BI857"/>
      <c r="BJ857"/>
      <c r="BK857"/>
      <c r="BL857"/>
      <c r="BM857"/>
      <c r="BN857"/>
      <c r="BO857"/>
      <c r="BP857"/>
      <c r="BQ857"/>
      <c r="BR857" s="3"/>
      <c r="BS857" s="3"/>
      <c r="BT857" s="3"/>
      <c r="BU857" s="3"/>
      <c r="BV857" s="3"/>
      <c r="BW857" s="3"/>
      <c r="BX857" s="3"/>
      <c r="BY857" s="3"/>
      <c r="BZ857" s="3"/>
      <c r="CA857" s="3"/>
      <c r="CB857" s="3"/>
      <c r="CC857" s="3"/>
      <c r="CD857" s="3"/>
      <c r="CE857" s="3"/>
      <c r="CF857" s="3"/>
      <c r="CG857" s="3"/>
      <c r="CH857" s="3"/>
      <c r="CI857" s="3"/>
      <c r="CJ857" s="3"/>
      <c r="CK857" s="3"/>
      <c r="CL857" s="3"/>
      <c r="CM857" s="3"/>
      <c r="CN857" s="3"/>
      <c r="CO857" s="3"/>
      <c r="CP857" s="3"/>
      <c r="CQ857" s="3"/>
      <c r="CR857" s="3"/>
      <c r="CS857" s="3"/>
      <c r="CT857" s="3"/>
      <c r="CU857" s="3"/>
      <c r="CV857" s="3"/>
    </row>
    <row r="858" spans="1:100" x14ac:dyDescent="0.2">
      <c r="A858"/>
      <c r="B858"/>
      <c r="C858"/>
      <c r="D858"/>
      <c r="E858"/>
      <c r="F858"/>
      <c r="G858"/>
      <c r="H858"/>
      <c r="I858"/>
      <c r="J858"/>
      <c r="K858"/>
      <c r="L858"/>
      <c r="M858"/>
      <c r="N858"/>
      <c r="O858"/>
      <c r="P858"/>
      <c r="Q858"/>
      <c r="R858"/>
      <c r="S858"/>
      <c r="T858"/>
      <c r="U858"/>
      <c r="V858"/>
      <c r="W858"/>
      <c r="X858"/>
      <c r="Y858"/>
      <c r="Z858"/>
      <c r="AA858"/>
      <c r="AB858"/>
      <c r="AC858"/>
      <c r="AD858"/>
      <c r="AE858"/>
      <c r="AF858"/>
      <c r="AG858"/>
      <c r="AH858"/>
      <c r="AI858"/>
      <c r="AJ858"/>
      <c r="AK858"/>
      <c r="AL858"/>
      <c r="AM858"/>
      <c r="AN858"/>
      <c r="AO858"/>
      <c r="AP858"/>
      <c r="AQ858"/>
      <c r="AR858"/>
      <c r="AS858"/>
      <c r="AT858"/>
      <c r="AU858"/>
      <c r="AV858"/>
      <c r="AW858"/>
      <c r="AX858"/>
      <c r="AY858"/>
      <c r="AZ858"/>
      <c r="BA858"/>
      <c r="BB858"/>
      <c r="BC858"/>
      <c r="BD858"/>
      <c r="BE858"/>
      <c r="BF858"/>
      <c r="BG858"/>
      <c r="BH858"/>
      <c r="BI858"/>
      <c r="BJ858"/>
      <c r="BK858"/>
      <c r="BL858"/>
      <c r="BM858"/>
      <c r="BN858"/>
      <c r="BO858"/>
      <c r="BP858"/>
      <c r="BQ858"/>
      <c r="BR858" s="12"/>
      <c r="BS858" s="12"/>
      <c r="BT858" s="12"/>
      <c r="BU858" s="12"/>
      <c r="BV858" s="12"/>
      <c r="BW858" s="12"/>
      <c r="BX858" s="12"/>
      <c r="BY858" s="12"/>
      <c r="BZ858" s="12"/>
      <c r="CA858" s="12"/>
      <c r="CB858" s="12"/>
      <c r="CC858" s="12"/>
      <c r="CD858" s="12"/>
      <c r="CE858" s="12"/>
      <c r="CF858" s="12"/>
      <c r="CG858" s="12"/>
      <c r="CH858" s="12"/>
      <c r="CI858" s="12"/>
      <c r="CJ858" s="12"/>
      <c r="CK858" s="12"/>
      <c r="CL858" s="12"/>
      <c r="CM858" s="12"/>
      <c r="CN858" s="12"/>
      <c r="CO858" s="12"/>
      <c r="CP858" s="12"/>
      <c r="CQ858" s="12"/>
      <c r="CR858" s="12"/>
      <c r="CS858" s="12"/>
      <c r="CT858" s="12"/>
      <c r="CU858" s="12"/>
      <c r="CV858" s="12"/>
    </row>
    <row r="859" spans="1:100" x14ac:dyDescent="0.2">
      <c r="A859"/>
      <c r="B859"/>
      <c r="C859"/>
      <c r="D859"/>
      <c r="E859"/>
      <c r="F859"/>
      <c r="G859"/>
      <c r="H859"/>
      <c r="I859"/>
      <c r="J859"/>
      <c r="K859"/>
      <c r="L859"/>
      <c r="M859"/>
      <c r="N859"/>
      <c r="O859"/>
      <c r="P859"/>
      <c r="Q859"/>
      <c r="R859"/>
      <c r="S859"/>
      <c r="T859"/>
      <c r="U859"/>
      <c r="V859"/>
      <c r="W859"/>
      <c r="X859"/>
      <c r="Y859"/>
      <c r="Z859"/>
      <c r="AA859"/>
      <c r="AB859"/>
      <c r="AC859"/>
      <c r="AD859"/>
      <c r="AE859"/>
      <c r="AF859"/>
      <c r="AG859"/>
      <c r="AH859"/>
      <c r="AI859"/>
      <c r="AJ859"/>
      <c r="AK859"/>
      <c r="AL859"/>
      <c r="AM859"/>
      <c r="AN859"/>
      <c r="AO859"/>
      <c r="AP859"/>
      <c r="AQ859"/>
      <c r="AR859"/>
      <c r="AS859"/>
      <c r="AT859"/>
      <c r="AU859"/>
      <c r="AV859"/>
      <c r="AW859"/>
      <c r="AX859"/>
      <c r="AY859"/>
      <c r="AZ859"/>
      <c r="BA859"/>
      <c r="BB859"/>
      <c r="BC859"/>
      <c r="BD859"/>
      <c r="BE859"/>
      <c r="BF859"/>
      <c r="BG859"/>
      <c r="BH859"/>
      <c r="BI859"/>
      <c r="BJ859"/>
      <c r="BK859"/>
      <c r="BL859"/>
      <c r="BM859"/>
      <c r="BN859"/>
      <c r="BO859"/>
      <c r="BP859"/>
      <c r="BQ859"/>
      <c r="BR859" s="7"/>
      <c r="BS859" s="7"/>
      <c r="BT859" s="7"/>
      <c r="BU859" s="7"/>
      <c r="BV859" s="7"/>
      <c r="BW859" s="7"/>
      <c r="BX859" s="7"/>
      <c r="BY859" s="7"/>
      <c r="BZ859" s="7"/>
      <c r="CA859" s="7"/>
      <c r="CB859" s="7"/>
      <c r="CC859" s="7"/>
      <c r="CD859" s="7"/>
      <c r="CE859" s="7"/>
      <c r="CF859" s="7"/>
      <c r="CG859" s="7"/>
      <c r="CH859" s="7"/>
      <c r="CI859" s="7"/>
      <c r="CJ859" s="7"/>
      <c r="CK859" s="7"/>
      <c r="CL859" s="7"/>
      <c r="CM859" s="7"/>
      <c r="CN859" s="7"/>
      <c r="CO859" s="7"/>
      <c r="CP859" s="7"/>
      <c r="CQ859" s="7"/>
      <c r="CR859" s="7"/>
      <c r="CS859" s="7"/>
      <c r="CT859" s="7"/>
      <c r="CU859" s="7"/>
      <c r="CV859" s="7"/>
    </row>
    <row r="860" spans="1:100" ht="15.75" thickBot="1" x14ac:dyDescent="0.25">
      <c r="A860"/>
      <c r="B860"/>
      <c r="C860"/>
      <c r="D860"/>
      <c r="E860"/>
      <c r="F860"/>
      <c r="G860"/>
      <c r="H860"/>
      <c r="I860"/>
      <c r="J860"/>
      <c r="K860"/>
      <c r="L860"/>
      <c r="M860"/>
      <c r="N860"/>
      <c r="O860"/>
      <c r="P860"/>
      <c r="Q860"/>
      <c r="R860"/>
      <c r="S860"/>
      <c r="T860"/>
      <c r="U860"/>
      <c r="V860"/>
      <c r="W860"/>
      <c r="X860"/>
      <c r="Y860"/>
      <c r="Z860"/>
      <c r="AA860"/>
      <c r="AB860"/>
      <c r="AC860"/>
      <c r="AD860"/>
      <c r="AE860"/>
      <c r="AF860"/>
      <c r="AG860"/>
      <c r="AH860"/>
      <c r="AI860"/>
      <c r="AJ860"/>
      <c r="AK860"/>
      <c r="AL860"/>
      <c r="AM860"/>
      <c r="AN860"/>
      <c r="AO860"/>
      <c r="AP860"/>
      <c r="AQ860"/>
      <c r="AR860"/>
      <c r="AS860"/>
      <c r="AT860"/>
      <c r="AU860"/>
      <c r="AV860"/>
      <c r="AW860"/>
      <c r="AX860"/>
      <c r="AY860"/>
      <c r="AZ860"/>
      <c r="BA860"/>
      <c r="BB860"/>
      <c r="BC860"/>
      <c r="BD860"/>
      <c r="BE860"/>
      <c r="BF860"/>
      <c r="BG860"/>
      <c r="BH860"/>
      <c r="BI860"/>
      <c r="BJ860"/>
      <c r="BK860"/>
      <c r="BL860"/>
      <c r="BM860"/>
      <c r="BN860"/>
      <c r="BO860"/>
      <c r="BP860"/>
      <c r="BQ860"/>
      <c r="BR860" s="5"/>
      <c r="BS860" s="5"/>
      <c r="BT860" s="5"/>
      <c r="BU860" s="5"/>
      <c r="BV860" s="5"/>
      <c r="BW860" s="5"/>
      <c r="BX860" s="5"/>
      <c r="BY860" s="5"/>
      <c r="BZ860" s="5"/>
      <c r="CA860" s="5"/>
      <c r="CB860" s="5"/>
      <c r="CC860" s="5"/>
      <c r="CD860" s="5"/>
      <c r="CE860" s="5"/>
      <c r="CF860" s="5"/>
      <c r="CG860" s="5"/>
      <c r="CH860" s="5"/>
      <c r="CI860" s="5"/>
      <c r="CJ860" s="5"/>
      <c r="CK860" s="5"/>
      <c r="CL860" s="5"/>
      <c r="CM860" s="5"/>
      <c r="CN860" s="5"/>
      <c r="CO860" s="5"/>
      <c r="CP860" s="5"/>
      <c r="CQ860" s="5"/>
      <c r="CR860" s="5"/>
      <c r="CS860" s="5"/>
      <c r="CT860" s="5"/>
      <c r="CU860" s="5"/>
      <c r="CV860" s="5"/>
    </row>
    <row r="861" spans="1:100" x14ac:dyDescent="0.2">
      <c r="A861"/>
      <c r="B861"/>
      <c r="C861"/>
      <c r="D861"/>
      <c r="E861"/>
      <c r="F861"/>
      <c r="G861"/>
      <c r="H861"/>
      <c r="I861"/>
      <c r="J861"/>
      <c r="K861"/>
      <c r="L861"/>
      <c r="M861"/>
      <c r="N861"/>
      <c r="O861"/>
      <c r="P861"/>
      <c r="Q861"/>
      <c r="R861"/>
      <c r="S861"/>
      <c r="T861"/>
      <c r="U861"/>
      <c r="V861"/>
      <c r="W861"/>
      <c r="X861"/>
      <c r="Y861"/>
      <c r="Z861"/>
      <c r="AA861"/>
      <c r="AB861"/>
      <c r="AC861"/>
      <c r="AD861"/>
      <c r="AE861"/>
      <c r="AF861"/>
      <c r="AG861"/>
      <c r="AH861"/>
      <c r="AI861"/>
      <c r="AJ861"/>
      <c r="AK861"/>
      <c r="AL861"/>
      <c r="AM861"/>
      <c r="AN861"/>
      <c r="AO861"/>
      <c r="AP861"/>
      <c r="AQ861"/>
      <c r="AR861"/>
      <c r="AS861"/>
      <c r="AT861"/>
      <c r="AU861"/>
      <c r="AV861"/>
      <c r="AW861"/>
      <c r="AX861"/>
      <c r="AY861"/>
      <c r="AZ861"/>
      <c r="BA861"/>
      <c r="BB861"/>
      <c r="BC861"/>
      <c r="BD861"/>
      <c r="BE861"/>
      <c r="BF861"/>
      <c r="BG861"/>
      <c r="BH861"/>
      <c r="BI861"/>
      <c r="BJ861"/>
      <c r="BK861"/>
      <c r="BL861"/>
      <c r="BM861"/>
      <c r="BN861"/>
      <c r="BO861"/>
      <c r="BP861"/>
      <c r="BQ861"/>
      <c r="BR861" s="4"/>
      <c r="BS861" s="4"/>
      <c r="BT861" s="4"/>
      <c r="BU861" s="4"/>
      <c r="BV861" s="4"/>
      <c r="BW861" s="4"/>
      <c r="BX861" s="4"/>
      <c r="BY861" s="4"/>
      <c r="BZ861" s="4"/>
      <c r="CA861" s="4"/>
      <c r="CB861" s="4"/>
      <c r="CC861" s="4"/>
      <c r="CD861" s="4"/>
      <c r="CE861" s="4"/>
      <c r="CF861" s="4"/>
      <c r="CG861" s="4"/>
      <c r="CH861" s="4"/>
      <c r="CI861" s="4"/>
      <c r="CJ861" s="4"/>
      <c r="CK861" s="4"/>
      <c r="CL861" s="4"/>
      <c r="CM861" s="4"/>
      <c r="CN861" s="4"/>
      <c r="CO861" s="4"/>
      <c r="CP861" s="4"/>
      <c r="CQ861" s="4"/>
      <c r="CR861" s="4"/>
      <c r="CS861" s="4"/>
      <c r="CT861" s="4"/>
      <c r="CU861" s="4"/>
      <c r="CV861" s="4"/>
    </row>
    <row r="862" spans="1:100" x14ac:dyDescent="0.2">
      <c r="A862"/>
      <c r="B862"/>
      <c r="C862"/>
      <c r="D862"/>
      <c r="E862"/>
      <c r="F862"/>
      <c r="G862"/>
      <c r="H862"/>
      <c r="I862"/>
      <c r="J862"/>
      <c r="K862"/>
      <c r="L862"/>
      <c r="M862"/>
      <c r="N862"/>
      <c r="O862"/>
      <c r="P862"/>
      <c r="Q862"/>
      <c r="R862"/>
      <c r="S862"/>
      <c r="T862"/>
      <c r="U862"/>
      <c r="V862"/>
      <c r="W862"/>
      <c r="X862"/>
      <c r="Y862"/>
      <c r="Z862"/>
      <c r="AA862"/>
      <c r="AB862"/>
      <c r="AC862"/>
      <c r="AD862"/>
      <c r="AE862"/>
      <c r="AF862"/>
      <c r="AG862"/>
      <c r="AH862"/>
      <c r="AI862"/>
      <c r="AJ862"/>
      <c r="AK862"/>
      <c r="AL862"/>
      <c r="AM862"/>
      <c r="AN862"/>
      <c r="AO862"/>
      <c r="AP862"/>
      <c r="AQ862"/>
      <c r="AR862"/>
      <c r="AS862"/>
      <c r="AT862"/>
      <c r="AU862"/>
      <c r="AV862"/>
      <c r="AW862"/>
      <c r="AX862"/>
      <c r="AY862"/>
      <c r="AZ862"/>
      <c r="BA862"/>
      <c r="BB862"/>
      <c r="BC862"/>
      <c r="BD862"/>
      <c r="BE862"/>
      <c r="BF862"/>
      <c r="BG862"/>
      <c r="BH862"/>
      <c r="BI862"/>
      <c r="BJ862"/>
      <c r="BK862"/>
      <c r="BL862"/>
      <c r="BM862"/>
      <c r="BN862"/>
      <c r="BO862"/>
      <c r="BP862"/>
      <c r="BQ862"/>
      <c r="BR862" s="11"/>
      <c r="BS862" s="11"/>
      <c r="BT862" s="11"/>
      <c r="BU862" s="11"/>
      <c r="BV862" s="11"/>
      <c r="BW862" s="11"/>
      <c r="BX862" s="11"/>
      <c r="BY862" s="11"/>
      <c r="BZ862" s="11"/>
      <c r="CA862" s="11"/>
      <c r="CB862" s="11"/>
      <c r="CC862" s="11"/>
      <c r="CD862" s="11"/>
      <c r="CE862" s="11"/>
      <c r="CF862" s="11"/>
      <c r="CG862" s="11"/>
      <c r="CH862" s="11"/>
      <c r="CI862" s="11"/>
      <c r="CJ862" s="11"/>
      <c r="CK862" s="11"/>
      <c r="CL862" s="11"/>
      <c r="CM862" s="11"/>
      <c r="CN862" s="11"/>
      <c r="CO862" s="11"/>
      <c r="CP862" s="11"/>
      <c r="CQ862" s="11"/>
      <c r="CR862" s="11"/>
      <c r="CS862" s="11"/>
      <c r="CT862" s="11"/>
      <c r="CU862" s="11"/>
      <c r="CV862" s="11"/>
    </row>
    <row r="863" spans="1:100" x14ac:dyDescent="0.2">
      <c r="A863"/>
      <c r="B863"/>
      <c r="C863"/>
      <c r="D863"/>
      <c r="E863"/>
      <c r="F863"/>
      <c r="G863"/>
      <c r="H863"/>
      <c r="I863"/>
      <c r="J863"/>
      <c r="K863"/>
      <c r="L863"/>
      <c r="M863"/>
      <c r="N863"/>
      <c r="O863"/>
      <c r="P863"/>
      <c r="Q863"/>
      <c r="R863"/>
      <c r="S863"/>
      <c r="T863"/>
      <c r="U863"/>
      <c r="V863"/>
      <c r="W863"/>
      <c r="X863"/>
      <c r="Y863"/>
      <c r="Z863"/>
      <c r="AA863"/>
      <c r="AB863"/>
      <c r="AC863"/>
      <c r="AD863"/>
      <c r="AE863"/>
      <c r="AF863"/>
      <c r="AG863"/>
      <c r="AH863"/>
      <c r="AI863"/>
      <c r="AJ863"/>
      <c r="AK863"/>
      <c r="AL863"/>
      <c r="AM863"/>
      <c r="AN863"/>
      <c r="AO863"/>
      <c r="AP863"/>
      <c r="AQ863"/>
      <c r="AR863"/>
      <c r="AS863"/>
      <c r="AT863"/>
      <c r="AU863"/>
      <c r="AV863"/>
      <c r="AW863"/>
      <c r="AX863"/>
      <c r="AY863"/>
      <c r="AZ863"/>
      <c r="BA863"/>
      <c r="BB863"/>
      <c r="BC863"/>
      <c r="BD863"/>
      <c r="BE863"/>
      <c r="BF863"/>
      <c r="BG863"/>
      <c r="BH863"/>
      <c r="BI863"/>
      <c r="BJ863"/>
      <c r="BK863"/>
      <c r="BL863"/>
      <c r="BM863"/>
      <c r="BN863"/>
      <c r="BO863"/>
      <c r="BP863"/>
      <c r="BQ863"/>
      <c r="BR863" s="6"/>
      <c r="BS863" s="6"/>
      <c r="BT863" s="6"/>
      <c r="BU863" s="6"/>
      <c r="BV863" s="6"/>
      <c r="BW863" s="6"/>
      <c r="BX863" s="6"/>
      <c r="BY863" s="6"/>
      <c r="BZ863" s="6"/>
      <c r="CA863" s="6"/>
      <c r="CB863" s="6"/>
      <c r="CC863" s="6"/>
      <c r="CD863" s="6"/>
      <c r="CE863" s="6"/>
      <c r="CF863" s="6"/>
      <c r="CG863" s="6"/>
      <c r="CH863" s="6"/>
      <c r="CI863" s="6"/>
      <c r="CJ863" s="6"/>
      <c r="CK863" s="6"/>
      <c r="CL863" s="6"/>
      <c r="CM863" s="6"/>
      <c r="CN863" s="6"/>
      <c r="CO863" s="6"/>
      <c r="CP863" s="6"/>
      <c r="CQ863" s="6"/>
      <c r="CR863" s="6"/>
      <c r="CS863" s="6"/>
      <c r="CT863" s="6"/>
      <c r="CU863" s="6"/>
      <c r="CV863" s="6"/>
    </row>
    <row r="864" spans="1:100" x14ac:dyDescent="0.2">
      <c r="A864"/>
      <c r="B864"/>
      <c r="C864"/>
      <c r="D864"/>
      <c r="E864"/>
      <c r="F864"/>
      <c r="G864"/>
      <c r="H864"/>
      <c r="I864"/>
      <c r="J864"/>
      <c r="K864"/>
      <c r="L864"/>
      <c r="M864"/>
      <c r="N864"/>
      <c r="O864"/>
      <c r="P864"/>
      <c r="Q864"/>
      <c r="R864"/>
      <c r="S864"/>
      <c r="T864"/>
      <c r="U864"/>
      <c r="V864"/>
      <c r="W864"/>
      <c r="X864"/>
      <c r="Y864"/>
      <c r="Z864"/>
      <c r="AA864"/>
      <c r="AB864"/>
      <c r="AC864"/>
      <c r="AD864"/>
      <c r="AE864"/>
      <c r="AF864"/>
      <c r="AG864"/>
      <c r="AH864"/>
      <c r="AI864"/>
      <c r="AJ864"/>
      <c r="AK864"/>
      <c r="AL864"/>
      <c r="AM864"/>
      <c r="AN864"/>
      <c r="AO864"/>
      <c r="AP864"/>
      <c r="AQ864"/>
      <c r="AR864"/>
      <c r="AS864"/>
      <c r="AT864"/>
      <c r="AU864"/>
      <c r="AV864"/>
      <c r="AW864"/>
      <c r="AX864"/>
      <c r="AY864"/>
      <c r="AZ864"/>
      <c r="BA864"/>
      <c r="BB864"/>
      <c r="BC864"/>
      <c r="BD864"/>
      <c r="BE864"/>
      <c r="BF864"/>
      <c r="BG864"/>
      <c r="BH864"/>
      <c r="BI864"/>
      <c r="BJ864"/>
      <c r="BK864"/>
      <c r="BL864"/>
      <c r="BM864"/>
      <c r="BN864"/>
      <c r="BO864"/>
      <c r="BP864"/>
      <c r="BQ864"/>
      <c r="BR864" s="10"/>
      <c r="BS864" s="10"/>
      <c r="BT864" s="10"/>
      <c r="BU864" s="10"/>
      <c r="BV864" s="10"/>
      <c r="BW864" s="10"/>
      <c r="BX864" s="10"/>
      <c r="BY864" s="10"/>
      <c r="BZ864" s="10"/>
      <c r="CA864" s="10"/>
      <c r="CB864" s="10"/>
      <c r="CC864" s="10"/>
      <c r="CD864" s="10"/>
      <c r="CE864" s="10"/>
      <c r="CF864" s="10"/>
      <c r="CG864" s="10"/>
      <c r="CH864" s="10"/>
      <c r="CI864" s="10"/>
      <c r="CJ864" s="10"/>
      <c r="CK864" s="10"/>
      <c r="CL864" s="10"/>
      <c r="CM864" s="10"/>
      <c r="CN864" s="10"/>
      <c r="CO864" s="10"/>
      <c r="CP864" s="10"/>
      <c r="CQ864" s="10"/>
      <c r="CR864" s="10"/>
      <c r="CS864" s="10"/>
      <c r="CT864" s="10"/>
      <c r="CU864" s="10"/>
      <c r="CV864" s="10"/>
    </row>
    <row r="865" spans="1:100" x14ac:dyDescent="0.2">
      <c r="A865"/>
      <c r="B865"/>
      <c r="C865"/>
      <c r="D865"/>
      <c r="E865"/>
      <c r="F865"/>
      <c r="G865"/>
      <c r="H865"/>
      <c r="I865"/>
      <c r="J865"/>
      <c r="K865"/>
      <c r="L865"/>
      <c r="M865"/>
      <c r="N865"/>
      <c r="O865"/>
      <c r="P865"/>
      <c r="Q865"/>
      <c r="R865"/>
      <c r="S865"/>
      <c r="T865"/>
      <c r="U865"/>
      <c r="V865"/>
      <c r="W865"/>
      <c r="X865"/>
      <c r="Y865"/>
      <c r="Z865"/>
      <c r="AA865"/>
      <c r="AB865"/>
      <c r="AC865"/>
      <c r="AD865"/>
      <c r="AE865"/>
      <c r="AF865"/>
      <c r="AG865"/>
      <c r="AH865"/>
      <c r="AI865"/>
      <c r="AJ865"/>
      <c r="AK865"/>
      <c r="AL865"/>
      <c r="AM865"/>
      <c r="AN865"/>
      <c r="AO865"/>
      <c r="AP865"/>
      <c r="AQ865"/>
      <c r="AR865"/>
      <c r="AS865"/>
      <c r="AT865"/>
      <c r="AU865"/>
      <c r="AV865"/>
      <c r="AW865"/>
      <c r="AX865"/>
      <c r="AY865"/>
      <c r="AZ865"/>
      <c r="BA865"/>
      <c r="BB865"/>
      <c r="BC865"/>
      <c r="BD865"/>
      <c r="BE865"/>
      <c r="BF865"/>
      <c r="BG865"/>
      <c r="BH865"/>
      <c r="BI865"/>
      <c r="BJ865"/>
      <c r="BK865"/>
      <c r="BL865"/>
      <c r="BM865"/>
      <c r="BN865"/>
      <c r="BO865"/>
      <c r="BP865"/>
      <c r="BQ865"/>
      <c r="BR865" s="9"/>
      <c r="BS865" s="9"/>
      <c r="BT865" s="9"/>
      <c r="BU865" s="9"/>
      <c r="BV865" s="9"/>
      <c r="BW865" s="9"/>
      <c r="BX865" s="9"/>
      <c r="BY865" s="9"/>
      <c r="BZ865" s="9"/>
      <c r="CA865" s="9"/>
      <c r="CB865" s="9"/>
      <c r="CC865" s="9"/>
      <c r="CD865" s="9"/>
      <c r="CE865" s="9"/>
      <c r="CF865" s="9"/>
      <c r="CG865" s="9"/>
      <c r="CH865" s="9"/>
      <c r="CI865" s="9"/>
      <c r="CJ865" s="9"/>
      <c r="CK865" s="9"/>
      <c r="CL865" s="9"/>
      <c r="CM865" s="9"/>
      <c r="CN865" s="9"/>
      <c r="CO865" s="9"/>
      <c r="CP865" s="9"/>
      <c r="CQ865" s="9"/>
      <c r="CR865" s="9"/>
      <c r="CS865" s="9"/>
      <c r="CT865" s="9"/>
      <c r="CU865" s="9"/>
      <c r="CV865" s="9"/>
    </row>
    <row r="866" spans="1:100" x14ac:dyDescent="0.2">
      <c r="A866"/>
      <c r="B866"/>
      <c r="C866"/>
      <c r="D866"/>
      <c r="E866"/>
      <c r="F866"/>
      <c r="G866"/>
      <c r="H866"/>
      <c r="I866"/>
      <c r="J866"/>
      <c r="K866"/>
      <c r="L866"/>
      <c r="M866"/>
      <c r="N866"/>
      <c r="O866"/>
      <c r="P866"/>
      <c r="Q866"/>
      <c r="R866"/>
      <c r="S866"/>
      <c r="T866"/>
      <c r="U866"/>
      <c r="V866"/>
      <c r="W866"/>
      <c r="X866"/>
      <c r="Y866"/>
      <c r="Z866"/>
      <c r="AA866"/>
      <c r="AB866"/>
      <c r="AC866"/>
      <c r="AD866"/>
      <c r="AE866"/>
      <c r="AF866"/>
      <c r="AG866"/>
      <c r="AH866"/>
      <c r="AI866"/>
      <c r="AJ866"/>
      <c r="AK866"/>
      <c r="AL866"/>
      <c r="AM866"/>
      <c r="AN866"/>
      <c r="AO866"/>
      <c r="AP866"/>
      <c r="AQ866"/>
      <c r="AR866"/>
      <c r="AS866"/>
      <c r="AT866"/>
      <c r="AU866"/>
      <c r="AV866"/>
      <c r="AW866"/>
      <c r="AX866"/>
      <c r="AY866"/>
      <c r="AZ866"/>
      <c r="BA866"/>
      <c r="BB866"/>
      <c r="BC866"/>
      <c r="BD866"/>
      <c r="BE866"/>
      <c r="BF866"/>
      <c r="BG866"/>
      <c r="BH866"/>
      <c r="BI866"/>
      <c r="BJ866"/>
      <c r="BK866"/>
      <c r="BL866"/>
      <c r="BM866"/>
      <c r="BN866"/>
      <c r="BO866"/>
      <c r="BP866"/>
      <c r="BQ866"/>
      <c r="BR866" s="8"/>
      <c r="BS866" s="8"/>
      <c r="BT866" s="8"/>
      <c r="BU866" s="8"/>
      <c r="BV866" s="8"/>
      <c r="BW866" s="8"/>
      <c r="BX866" s="8"/>
      <c r="BY866" s="8"/>
      <c r="BZ866" s="8"/>
      <c r="CA866" s="8"/>
      <c r="CB866" s="8"/>
      <c r="CC866" s="8"/>
      <c r="CD866" s="8"/>
      <c r="CE866" s="8"/>
      <c r="CF866" s="8"/>
      <c r="CG866" s="8"/>
      <c r="CH866" s="8"/>
      <c r="CI866" s="8"/>
      <c r="CJ866" s="8"/>
      <c r="CK866" s="8"/>
      <c r="CL866" s="8"/>
      <c r="CM866" s="8"/>
      <c r="CN866" s="8"/>
      <c r="CO866" s="8"/>
      <c r="CP866" s="8"/>
      <c r="CQ866" s="8"/>
      <c r="CR866" s="8"/>
      <c r="CS866" s="8"/>
      <c r="CT866" s="8"/>
      <c r="CU866" s="8"/>
      <c r="CV866" s="8"/>
    </row>
    <row r="867" spans="1:100" x14ac:dyDescent="0.2">
      <c r="A867"/>
      <c r="B867"/>
      <c r="C867"/>
      <c r="D867"/>
      <c r="E867"/>
      <c r="F867"/>
      <c r="G867"/>
      <c r="H867"/>
      <c r="I867"/>
      <c r="J867"/>
      <c r="K867"/>
      <c r="L867"/>
      <c r="M867"/>
      <c r="N867"/>
      <c r="O867"/>
      <c r="P867"/>
      <c r="Q867"/>
      <c r="R867"/>
      <c r="S867"/>
      <c r="T867"/>
      <c r="U867"/>
      <c r="V867"/>
      <c r="W867"/>
      <c r="X867"/>
      <c r="Y867"/>
      <c r="Z867"/>
      <c r="AA867"/>
      <c r="AB867"/>
      <c r="AC867"/>
      <c r="AD867"/>
      <c r="AE867"/>
      <c r="AF867"/>
      <c r="AG867"/>
      <c r="AH867"/>
      <c r="AI867"/>
      <c r="AJ867"/>
      <c r="AK867"/>
      <c r="AL867"/>
      <c r="AM867"/>
      <c r="AN867"/>
      <c r="AO867"/>
      <c r="AP867"/>
      <c r="AQ867"/>
      <c r="AR867"/>
      <c r="AS867"/>
      <c r="AT867"/>
      <c r="AU867"/>
      <c r="AV867"/>
      <c r="AW867"/>
      <c r="AX867"/>
      <c r="AY867"/>
      <c r="AZ867"/>
      <c r="BA867"/>
      <c r="BB867"/>
      <c r="BC867"/>
      <c r="BD867"/>
      <c r="BE867"/>
      <c r="BF867"/>
      <c r="BG867"/>
      <c r="BH867"/>
      <c r="BI867"/>
      <c r="BJ867"/>
      <c r="BK867"/>
      <c r="BL867"/>
      <c r="BM867"/>
      <c r="BN867"/>
      <c r="BO867"/>
      <c r="BP867"/>
      <c r="BQ867"/>
      <c r="BR867" s="3"/>
      <c r="BS867" s="3"/>
      <c r="BT867" s="3"/>
      <c r="BU867" s="3"/>
      <c r="BV867" s="3"/>
      <c r="BW867" s="3"/>
      <c r="BX867" s="3"/>
      <c r="BY867" s="3"/>
      <c r="BZ867" s="3"/>
      <c r="CA867" s="3"/>
      <c r="CB867" s="3"/>
      <c r="CC867" s="3"/>
      <c r="CD867" s="3"/>
      <c r="CE867" s="3"/>
      <c r="CF867" s="3"/>
      <c r="CG867" s="3"/>
      <c r="CH867" s="3"/>
      <c r="CI867" s="3"/>
      <c r="CJ867" s="3"/>
      <c r="CK867" s="3"/>
      <c r="CL867" s="3"/>
      <c r="CM867" s="3"/>
      <c r="CN867" s="3"/>
      <c r="CO867" s="3"/>
      <c r="CP867" s="3"/>
      <c r="CQ867" s="3"/>
      <c r="CR867" s="3"/>
      <c r="CS867" s="3"/>
      <c r="CT867" s="3"/>
      <c r="CU867" s="3"/>
      <c r="CV867" s="3"/>
    </row>
    <row r="868" spans="1:100" x14ac:dyDescent="0.2">
      <c r="A868"/>
      <c r="B868"/>
      <c r="C868"/>
      <c r="D868"/>
      <c r="E868"/>
      <c r="F868"/>
      <c r="G868"/>
      <c r="H868"/>
      <c r="I868"/>
      <c r="J868"/>
      <c r="K868"/>
      <c r="L868"/>
      <c r="M868"/>
      <c r="N868"/>
      <c r="O868"/>
      <c r="P868"/>
      <c r="Q868"/>
      <c r="R868"/>
      <c r="S868"/>
      <c r="T868"/>
      <c r="U868"/>
      <c r="V868"/>
      <c r="W868"/>
      <c r="X868"/>
      <c r="Y868"/>
      <c r="Z868"/>
      <c r="AA868"/>
      <c r="AB868"/>
      <c r="AC868"/>
      <c r="AD868"/>
      <c r="AE868"/>
      <c r="AF868"/>
      <c r="AG868"/>
      <c r="AH868"/>
      <c r="AI868"/>
      <c r="AJ868"/>
      <c r="AK868"/>
      <c r="AL868"/>
      <c r="AM868"/>
      <c r="AN868"/>
      <c r="AO868"/>
      <c r="AP868"/>
      <c r="AQ868"/>
      <c r="AR868"/>
      <c r="AS868"/>
      <c r="AT868"/>
      <c r="AU868"/>
      <c r="AV868"/>
      <c r="AW868"/>
      <c r="AX868"/>
      <c r="AY868"/>
      <c r="AZ868"/>
      <c r="BA868"/>
      <c r="BB868"/>
      <c r="BC868"/>
      <c r="BD868"/>
      <c r="BE868"/>
      <c r="BF868"/>
      <c r="BG868"/>
      <c r="BH868"/>
      <c r="BI868"/>
      <c r="BJ868"/>
      <c r="BK868"/>
      <c r="BL868"/>
      <c r="BM868"/>
      <c r="BN868"/>
      <c r="BO868"/>
      <c r="BP868"/>
      <c r="BQ868"/>
      <c r="BR868" s="12"/>
      <c r="BS868" s="12"/>
      <c r="BT868" s="12"/>
      <c r="BU868" s="12"/>
      <c r="BV868" s="12"/>
      <c r="BW868" s="12"/>
      <c r="BX868" s="12"/>
      <c r="BY868" s="12"/>
      <c r="BZ868" s="12"/>
      <c r="CA868" s="12"/>
      <c r="CB868" s="12"/>
      <c r="CC868" s="12"/>
      <c r="CD868" s="12"/>
      <c r="CE868" s="12"/>
      <c r="CF868" s="12"/>
      <c r="CG868" s="12"/>
      <c r="CH868" s="12"/>
      <c r="CI868" s="12"/>
      <c r="CJ868" s="12"/>
      <c r="CK868" s="12"/>
      <c r="CL868" s="12"/>
      <c r="CM868" s="12"/>
      <c r="CN868" s="12"/>
      <c r="CO868" s="12"/>
      <c r="CP868" s="12"/>
      <c r="CQ868" s="12"/>
      <c r="CR868" s="12"/>
      <c r="CS868" s="12"/>
      <c r="CT868" s="12"/>
      <c r="CU868" s="12"/>
      <c r="CV868" s="12"/>
    </row>
    <row r="869" spans="1:100" x14ac:dyDescent="0.2">
      <c r="A869"/>
      <c r="B869"/>
      <c r="C869"/>
      <c r="D869"/>
      <c r="E869"/>
      <c r="F869"/>
      <c r="G869"/>
      <c r="H869"/>
      <c r="I869"/>
      <c r="J869"/>
      <c r="K869"/>
      <c r="L869"/>
      <c r="M869"/>
      <c r="N869"/>
      <c r="O869"/>
      <c r="P869"/>
      <c r="Q869"/>
      <c r="R869"/>
      <c r="S869"/>
      <c r="T869"/>
      <c r="U869"/>
      <c r="V869"/>
      <c r="W869"/>
      <c r="X869"/>
      <c r="Y869"/>
      <c r="Z869"/>
      <c r="AA869"/>
      <c r="AB869"/>
      <c r="AC869"/>
      <c r="AD869"/>
      <c r="AE869"/>
      <c r="AF869"/>
      <c r="AG869"/>
      <c r="AH869"/>
      <c r="AI869"/>
      <c r="AJ869"/>
      <c r="AK869"/>
      <c r="AL869"/>
      <c r="AM869"/>
      <c r="AN869"/>
      <c r="AO869"/>
      <c r="AP869"/>
      <c r="AQ869"/>
      <c r="AR869"/>
      <c r="AS869"/>
      <c r="AT869"/>
      <c r="AU869"/>
      <c r="AV869"/>
      <c r="AW869"/>
      <c r="AX869"/>
      <c r="AY869"/>
      <c r="AZ869"/>
      <c r="BA869"/>
      <c r="BB869"/>
      <c r="BC869"/>
      <c r="BD869"/>
      <c r="BE869"/>
      <c r="BF869"/>
      <c r="BG869"/>
      <c r="BH869"/>
      <c r="BI869"/>
      <c r="BJ869"/>
      <c r="BK869"/>
      <c r="BL869"/>
      <c r="BM869"/>
      <c r="BN869"/>
      <c r="BO869"/>
      <c r="BP869"/>
      <c r="BQ869"/>
      <c r="BR869" s="7"/>
      <c r="BS869" s="7"/>
      <c r="BT869" s="7"/>
      <c r="BU869" s="7"/>
      <c r="BV869" s="7"/>
      <c r="BW869" s="7"/>
      <c r="BX869" s="7"/>
      <c r="BY869" s="7"/>
      <c r="BZ869" s="7"/>
      <c r="CA869" s="7"/>
      <c r="CB869" s="7"/>
      <c r="CC869" s="7"/>
      <c r="CD869" s="7"/>
      <c r="CE869" s="7"/>
      <c r="CF869" s="7"/>
      <c r="CG869" s="7"/>
      <c r="CH869" s="7"/>
      <c r="CI869" s="7"/>
      <c r="CJ869" s="7"/>
      <c r="CK869" s="7"/>
      <c r="CL869" s="7"/>
      <c r="CM869" s="7"/>
      <c r="CN869" s="7"/>
      <c r="CO869" s="7"/>
      <c r="CP869" s="7"/>
      <c r="CQ869" s="7"/>
      <c r="CR869" s="7"/>
      <c r="CS869" s="7"/>
      <c r="CT869" s="7"/>
      <c r="CU869" s="7"/>
      <c r="CV869" s="7"/>
    </row>
    <row r="870" spans="1:100" ht="15.75" thickBot="1" x14ac:dyDescent="0.25">
      <c r="A870"/>
      <c r="B870"/>
      <c r="C870"/>
      <c r="D870"/>
      <c r="E870"/>
      <c r="F870"/>
      <c r="G870"/>
      <c r="H870"/>
      <c r="I870"/>
      <c r="J870"/>
      <c r="K870"/>
      <c r="L870"/>
      <c r="M870"/>
      <c r="N870"/>
      <c r="O870"/>
      <c r="P870"/>
      <c r="Q870"/>
      <c r="R870"/>
      <c r="S870"/>
      <c r="T870"/>
      <c r="U870"/>
      <c r="V870"/>
      <c r="W870"/>
      <c r="X870"/>
      <c r="Y870"/>
      <c r="Z870"/>
      <c r="AA870"/>
      <c r="AB870"/>
      <c r="AC870"/>
      <c r="AD870"/>
      <c r="AE870"/>
      <c r="AF870"/>
      <c r="AG870"/>
      <c r="AH870"/>
      <c r="AI870"/>
      <c r="AJ870"/>
      <c r="AK870"/>
      <c r="AL870"/>
      <c r="AM870"/>
      <c r="AN870"/>
      <c r="AO870"/>
      <c r="AP870"/>
      <c r="AQ870"/>
      <c r="AR870"/>
      <c r="AS870"/>
      <c r="AT870"/>
      <c r="AU870"/>
      <c r="AV870"/>
      <c r="AW870"/>
      <c r="AX870"/>
      <c r="AY870"/>
      <c r="AZ870"/>
      <c r="BA870"/>
      <c r="BB870"/>
      <c r="BC870"/>
      <c r="BD870"/>
      <c r="BE870"/>
      <c r="BF870"/>
      <c r="BG870"/>
      <c r="BH870"/>
      <c r="BI870"/>
      <c r="BJ870"/>
      <c r="BK870"/>
      <c r="BL870"/>
      <c r="BM870"/>
      <c r="BN870"/>
      <c r="BO870"/>
      <c r="BP870"/>
      <c r="BQ870"/>
      <c r="BR870" s="5"/>
      <c r="BS870" s="5"/>
      <c r="BT870" s="5"/>
      <c r="BU870" s="5"/>
      <c r="BV870" s="5"/>
      <c r="BW870" s="5"/>
      <c r="BX870" s="5"/>
      <c r="BY870" s="5"/>
      <c r="BZ870" s="5"/>
      <c r="CA870" s="5"/>
      <c r="CB870" s="5"/>
      <c r="CC870" s="5"/>
      <c r="CD870" s="5"/>
      <c r="CE870" s="5"/>
      <c r="CF870" s="5"/>
      <c r="CG870" s="5"/>
      <c r="CH870" s="5"/>
      <c r="CI870" s="5"/>
      <c r="CJ870" s="5"/>
      <c r="CK870" s="5"/>
      <c r="CL870" s="5"/>
      <c r="CM870" s="5"/>
      <c r="CN870" s="5"/>
      <c r="CO870" s="5"/>
      <c r="CP870" s="5"/>
      <c r="CQ870" s="5"/>
      <c r="CR870" s="5"/>
      <c r="CS870" s="5"/>
      <c r="CT870" s="5"/>
      <c r="CU870" s="5"/>
      <c r="CV870" s="5"/>
    </row>
    <row r="871" spans="1:100" x14ac:dyDescent="0.2">
      <c r="A871"/>
      <c r="B871"/>
      <c r="C871"/>
      <c r="D871"/>
      <c r="E871"/>
      <c r="F871"/>
      <c r="G871"/>
      <c r="H871"/>
      <c r="I871"/>
      <c r="J871"/>
      <c r="K871"/>
      <c r="L871"/>
      <c r="M871"/>
      <c r="N871"/>
      <c r="O871"/>
      <c r="P871"/>
      <c r="Q871"/>
      <c r="R871"/>
      <c r="S871"/>
      <c r="T871"/>
      <c r="U871"/>
      <c r="V871"/>
      <c r="W871"/>
      <c r="X871"/>
      <c r="Y871"/>
      <c r="Z871"/>
      <c r="AA871"/>
      <c r="AB871"/>
      <c r="AC871"/>
      <c r="AD871"/>
      <c r="AE871"/>
      <c r="AF871"/>
      <c r="AG871"/>
      <c r="AH871"/>
      <c r="AI871"/>
      <c r="AJ871"/>
      <c r="AK871"/>
      <c r="AL871"/>
      <c r="AM871"/>
      <c r="AN871"/>
      <c r="AO871"/>
      <c r="AP871"/>
      <c r="AQ871"/>
      <c r="AR871"/>
      <c r="AS871"/>
      <c r="AT871"/>
      <c r="AU871"/>
      <c r="AV871"/>
      <c r="AW871"/>
      <c r="AX871"/>
      <c r="AY871"/>
      <c r="AZ871"/>
      <c r="BA871"/>
      <c r="BB871"/>
      <c r="BC871"/>
      <c r="BD871"/>
      <c r="BE871"/>
      <c r="BF871"/>
      <c r="BG871"/>
      <c r="BH871"/>
      <c r="BI871"/>
      <c r="BJ871"/>
      <c r="BK871"/>
      <c r="BL871"/>
      <c r="BM871"/>
      <c r="BN871"/>
      <c r="BO871"/>
      <c r="BP871"/>
      <c r="BQ871"/>
      <c r="BR871" s="4"/>
      <c r="BS871" s="4"/>
      <c r="BT871" s="4"/>
      <c r="BU871" s="4"/>
      <c r="BV871" s="4"/>
      <c r="BW871" s="4"/>
      <c r="BX871" s="4"/>
      <c r="BY871" s="4"/>
      <c r="BZ871" s="4"/>
      <c r="CA871" s="4"/>
      <c r="CB871" s="4"/>
      <c r="CC871" s="4"/>
      <c r="CD871" s="4"/>
      <c r="CE871" s="4"/>
      <c r="CF871" s="4"/>
      <c r="CG871" s="4"/>
      <c r="CH871" s="4"/>
      <c r="CI871" s="4"/>
      <c r="CJ871" s="4"/>
      <c r="CK871" s="4"/>
      <c r="CL871" s="4"/>
      <c r="CM871" s="4"/>
      <c r="CN871" s="4"/>
      <c r="CO871" s="4"/>
      <c r="CP871" s="4"/>
      <c r="CQ871" s="4"/>
      <c r="CR871" s="4"/>
      <c r="CS871" s="4"/>
      <c r="CT871" s="4"/>
      <c r="CU871" s="4"/>
      <c r="CV871" s="4"/>
    </row>
    <row r="872" spans="1:100" x14ac:dyDescent="0.2">
      <c r="A872"/>
      <c r="B872"/>
      <c r="C872"/>
      <c r="D872"/>
      <c r="E872"/>
      <c r="F872"/>
      <c r="G872"/>
      <c r="H872"/>
      <c r="I872"/>
      <c r="J872"/>
      <c r="K872"/>
      <c r="L872"/>
      <c r="M872"/>
      <c r="N872"/>
      <c r="O872"/>
      <c r="P872"/>
      <c r="Q872"/>
      <c r="R872"/>
      <c r="S872"/>
      <c r="T872"/>
      <c r="U872"/>
      <c r="V872"/>
      <c r="W872"/>
      <c r="X872"/>
      <c r="Y872"/>
      <c r="Z872"/>
      <c r="AA872"/>
      <c r="AB872"/>
      <c r="AC872"/>
      <c r="AD872"/>
      <c r="AE872"/>
      <c r="AF872"/>
      <c r="AG872"/>
      <c r="AH872"/>
      <c r="AI872"/>
      <c r="AJ872"/>
      <c r="AK872"/>
      <c r="AL872"/>
      <c r="AM872"/>
      <c r="AN872"/>
      <c r="AO872"/>
      <c r="AP872"/>
      <c r="AQ872"/>
      <c r="AR872"/>
      <c r="AS872"/>
      <c r="AT872"/>
      <c r="AU872"/>
      <c r="AV872"/>
      <c r="AW872"/>
      <c r="AX872"/>
      <c r="AY872"/>
      <c r="AZ872"/>
      <c r="BA872"/>
      <c r="BB872"/>
      <c r="BC872"/>
      <c r="BD872"/>
      <c r="BE872"/>
      <c r="BF872"/>
      <c r="BG872"/>
      <c r="BH872"/>
      <c r="BI872"/>
      <c r="BJ872"/>
      <c r="BK872"/>
      <c r="BL872"/>
      <c r="BM872"/>
      <c r="BN872"/>
      <c r="BO872"/>
      <c r="BP872"/>
      <c r="BQ872"/>
      <c r="BR872" s="11"/>
      <c r="BS872" s="11"/>
      <c r="BT872" s="11"/>
      <c r="BU872" s="11"/>
      <c r="BV872" s="11"/>
      <c r="BW872" s="11"/>
      <c r="BX872" s="11"/>
      <c r="BY872" s="11"/>
      <c r="BZ872" s="11"/>
      <c r="CA872" s="11"/>
      <c r="CB872" s="11"/>
      <c r="CC872" s="11"/>
      <c r="CD872" s="11"/>
      <c r="CE872" s="11"/>
      <c r="CF872" s="11"/>
      <c r="CG872" s="11"/>
      <c r="CH872" s="11"/>
      <c r="CI872" s="11"/>
      <c r="CJ872" s="11"/>
      <c r="CK872" s="11"/>
      <c r="CL872" s="11"/>
      <c r="CM872" s="11"/>
      <c r="CN872" s="11"/>
      <c r="CO872" s="11"/>
      <c r="CP872" s="11"/>
      <c r="CQ872" s="11"/>
      <c r="CR872" s="11"/>
      <c r="CS872" s="11"/>
      <c r="CT872" s="11"/>
      <c r="CU872" s="11"/>
      <c r="CV872" s="11"/>
    </row>
    <row r="873" spans="1:100" x14ac:dyDescent="0.2">
      <c r="A873"/>
      <c r="B873"/>
      <c r="C873"/>
      <c r="D873"/>
      <c r="E873"/>
      <c r="F873"/>
      <c r="G873"/>
      <c r="H873"/>
      <c r="I873"/>
      <c r="J873"/>
      <c r="K873"/>
      <c r="L873"/>
      <c r="M873"/>
      <c r="N873"/>
      <c r="O873"/>
      <c r="P873"/>
      <c r="Q873"/>
      <c r="R873"/>
      <c r="S873"/>
      <c r="T873"/>
      <c r="U873"/>
      <c r="V873"/>
      <c r="W873"/>
      <c r="X873"/>
      <c r="Y873"/>
      <c r="Z873"/>
      <c r="AA873"/>
      <c r="AB873"/>
      <c r="AC873"/>
      <c r="AD873"/>
      <c r="AE873"/>
      <c r="AF873"/>
      <c r="AG873"/>
      <c r="AH873"/>
      <c r="AI873"/>
      <c r="AJ873"/>
      <c r="AK873"/>
      <c r="AL873"/>
      <c r="AM873"/>
      <c r="AN873"/>
      <c r="AO873"/>
      <c r="AP873"/>
      <c r="AQ873"/>
      <c r="AR873"/>
      <c r="AS873"/>
      <c r="AT873"/>
      <c r="AU873"/>
      <c r="AV873"/>
      <c r="AW873"/>
      <c r="AX873"/>
      <c r="AY873"/>
      <c r="AZ873"/>
      <c r="BA873"/>
      <c r="BB873"/>
      <c r="BC873"/>
      <c r="BD873"/>
      <c r="BE873"/>
      <c r="BF873"/>
      <c r="BG873"/>
      <c r="BH873"/>
      <c r="BI873"/>
      <c r="BJ873"/>
      <c r="BK873"/>
      <c r="BL873"/>
      <c r="BM873"/>
      <c r="BN873"/>
      <c r="BO873"/>
      <c r="BP873"/>
      <c r="BQ873"/>
      <c r="BR873" s="6"/>
      <c r="BS873" s="6"/>
      <c r="BT873" s="6"/>
      <c r="BU873" s="6"/>
      <c r="BV873" s="6"/>
      <c r="BW873" s="6"/>
      <c r="BX873" s="6"/>
      <c r="BY873" s="6"/>
      <c r="BZ873" s="6"/>
      <c r="CA873" s="6"/>
      <c r="CB873" s="6"/>
      <c r="CC873" s="6"/>
      <c r="CD873" s="6"/>
      <c r="CE873" s="6"/>
      <c r="CF873" s="6"/>
      <c r="CG873" s="6"/>
      <c r="CH873" s="6"/>
      <c r="CI873" s="6"/>
      <c r="CJ873" s="6"/>
      <c r="CK873" s="6"/>
      <c r="CL873" s="6"/>
      <c r="CM873" s="6"/>
      <c r="CN873" s="6"/>
      <c r="CO873" s="6"/>
      <c r="CP873" s="6"/>
      <c r="CQ873" s="6"/>
      <c r="CR873" s="6"/>
      <c r="CS873" s="6"/>
      <c r="CT873" s="6"/>
      <c r="CU873" s="6"/>
      <c r="CV873" s="6"/>
    </row>
    <row r="874" spans="1:100" x14ac:dyDescent="0.2">
      <c r="A874"/>
      <c r="B874"/>
      <c r="C874"/>
      <c r="D874"/>
      <c r="E874"/>
      <c r="F874"/>
      <c r="G874"/>
      <c r="H874"/>
      <c r="I874"/>
      <c r="J874"/>
      <c r="K874"/>
      <c r="L874"/>
      <c r="M874"/>
      <c r="N874"/>
      <c r="O874"/>
      <c r="P874"/>
      <c r="Q874"/>
      <c r="R874"/>
      <c r="S874"/>
      <c r="T874"/>
      <c r="U874"/>
      <c r="V874"/>
      <c r="W874"/>
      <c r="X874"/>
      <c r="Y874"/>
      <c r="Z874"/>
      <c r="AA874"/>
      <c r="AB874"/>
      <c r="AC874"/>
      <c r="AD874"/>
      <c r="AE874"/>
      <c r="AF874"/>
      <c r="AG874"/>
      <c r="AH874"/>
      <c r="AI874"/>
      <c r="AJ874"/>
      <c r="AK874"/>
      <c r="AL874"/>
      <c r="AM874"/>
      <c r="AN874"/>
      <c r="AO874"/>
      <c r="AP874"/>
      <c r="AQ874"/>
      <c r="AR874"/>
      <c r="AS874"/>
      <c r="AT874"/>
      <c r="AU874"/>
      <c r="AV874"/>
      <c r="AW874"/>
      <c r="AX874"/>
      <c r="AY874"/>
      <c r="AZ874"/>
      <c r="BA874"/>
      <c r="BB874"/>
      <c r="BC874"/>
      <c r="BD874"/>
      <c r="BE874"/>
      <c r="BF874"/>
      <c r="BG874"/>
      <c r="BH874"/>
      <c r="BI874"/>
      <c r="BJ874"/>
      <c r="BK874"/>
      <c r="BL874"/>
      <c r="BM874"/>
      <c r="BN874"/>
      <c r="BO874"/>
      <c r="BP874"/>
      <c r="BQ874"/>
      <c r="BR874" s="10"/>
      <c r="BS874" s="10"/>
      <c r="BT874" s="10"/>
      <c r="BU874" s="10"/>
      <c r="BV874" s="10"/>
      <c r="BW874" s="10"/>
      <c r="BX874" s="10"/>
      <c r="BY874" s="10"/>
      <c r="BZ874" s="10"/>
      <c r="CA874" s="10"/>
      <c r="CB874" s="10"/>
      <c r="CC874" s="10"/>
      <c r="CD874" s="10"/>
      <c r="CE874" s="10"/>
      <c r="CF874" s="10"/>
      <c r="CG874" s="10"/>
      <c r="CH874" s="10"/>
      <c r="CI874" s="10"/>
      <c r="CJ874" s="10"/>
      <c r="CK874" s="10"/>
      <c r="CL874" s="10"/>
      <c r="CM874" s="10"/>
      <c r="CN874" s="10"/>
      <c r="CO874" s="10"/>
      <c r="CP874" s="10"/>
      <c r="CQ874" s="10"/>
      <c r="CR874" s="10"/>
      <c r="CS874" s="10"/>
      <c r="CT874" s="10"/>
      <c r="CU874" s="10"/>
      <c r="CV874" s="10"/>
    </row>
    <row r="875" spans="1:100" x14ac:dyDescent="0.2">
      <c r="A875"/>
      <c r="B875"/>
      <c r="C875"/>
      <c r="D875"/>
      <c r="E875"/>
      <c r="F875"/>
      <c r="G875"/>
      <c r="H875"/>
      <c r="I875"/>
      <c r="J875"/>
      <c r="K875"/>
      <c r="L875"/>
      <c r="M875"/>
      <c r="N875"/>
      <c r="O875"/>
      <c r="P875"/>
      <c r="Q875"/>
      <c r="R875"/>
      <c r="S875"/>
      <c r="T875"/>
      <c r="U875"/>
      <c r="V875"/>
      <c r="W875"/>
      <c r="X875"/>
      <c r="Y875"/>
      <c r="Z875"/>
      <c r="AA875"/>
      <c r="AB875"/>
      <c r="AC875"/>
      <c r="AD875"/>
      <c r="AE875"/>
      <c r="AF875"/>
      <c r="AG875"/>
      <c r="AH875"/>
      <c r="AI875"/>
      <c r="AJ875"/>
      <c r="AK875"/>
      <c r="AL875"/>
      <c r="AM875"/>
      <c r="AN875"/>
      <c r="AO875"/>
      <c r="AP875"/>
      <c r="AQ875"/>
      <c r="AR875"/>
      <c r="AS875"/>
      <c r="AT875"/>
      <c r="AU875"/>
      <c r="AV875"/>
      <c r="AW875"/>
      <c r="AX875"/>
      <c r="AY875"/>
      <c r="AZ875"/>
      <c r="BA875"/>
      <c r="BB875"/>
      <c r="BC875"/>
      <c r="BD875"/>
      <c r="BE875"/>
      <c r="BF875"/>
      <c r="BG875"/>
      <c r="BH875"/>
      <c r="BI875"/>
      <c r="BJ875"/>
      <c r="BK875"/>
      <c r="BL875"/>
      <c r="BM875"/>
      <c r="BN875"/>
      <c r="BO875"/>
      <c r="BP875"/>
      <c r="BQ875"/>
      <c r="BR875" s="9"/>
      <c r="BS875" s="9"/>
      <c r="BT875" s="9"/>
      <c r="BU875" s="9"/>
      <c r="BV875" s="9"/>
      <c r="BW875" s="9"/>
      <c r="BX875" s="9"/>
      <c r="BY875" s="9"/>
      <c r="BZ875" s="9"/>
      <c r="CA875" s="9"/>
      <c r="CB875" s="9"/>
      <c r="CC875" s="9"/>
      <c r="CD875" s="9"/>
      <c r="CE875" s="9"/>
      <c r="CF875" s="9"/>
      <c r="CG875" s="9"/>
      <c r="CH875" s="9"/>
      <c r="CI875" s="9"/>
      <c r="CJ875" s="9"/>
      <c r="CK875" s="9"/>
      <c r="CL875" s="9"/>
      <c r="CM875" s="9"/>
      <c r="CN875" s="9"/>
      <c r="CO875" s="9"/>
      <c r="CP875" s="9"/>
      <c r="CQ875" s="9"/>
      <c r="CR875" s="9"/>
      <c r="CS875" s="9"/>
      <c r="CT875" s="9"/>
      <c r="CU875" s="9"/>
      <c r="CV875" s="9"/>
    </row>
    <row r="876" spans="1:100" x14ac:dyDescent="0.2">
      <c r="A876"/>
      <c r="B876"/>
      <c r="C876"/>
      <c r="D876"/>
      <c r="E876"/>
      <c r="F876"/>
      <c r="G876"/>
      <c r="H876"/>
      <c r="I876"/>
      <c r="J876"/>
      <c r="K876"/>
      <c r="L876"/>
      <c r="M876"/>
      <c r="N876"/>
      <c r="O876"/>
      <c r="P876"/>
      <c r="Q876"/>
      <c r="R876"/>
      <c r="S876"/>
      <c r="T876"/>
      <c r="U876"/>
      <c r="V876"/>
      <c r="W876"/>
      <c r="X876"/>
      <c r="Y876"/>
      <c r="Z876"/>
      <c r="AA876"/>
      <c r="AB876"/>
      <c r="AC876"/>
      <c r="AD876"/>
      <c r="AE876"/>
      <c r="AF876"/>
      <c r="AG876"/>
      <c r="AH876"/>
      <c r="AI876"/>
      <c r="AJ876"/>
      <c r="AK876"/>
      <c r="AL876"/>
      <c r="AM876"/>
      <c r="AN876"/>
      <c r="AO876"/>
      <c r="AP876"/>
      <c r="AQ876"/>
      <c r="AR876"/>
      <c r="AS876"/>
      <c r="AT876"/>
      <c r="AU876"/>
      <c r="AV876"/>
      <c r="AW876"/>
      <c r="AX876"/>
      <c r="AY876"/>
      <c r="AZ876"/>
      <c r="BA876"/>
      <c r="BB876"/>
      <c r="BC876"/>
      <c r="BD876"/>
      <c r="BE876"/>
      <c r="BF876"/>
      <c r="BG876"/>
      <c r="BH876"/>
      <c r="BI876"/>
      <c r="BJ876"/>
      <c r="BK876"/>
      <c r="BL876"/>
      <c r="BM876"/>
      <c r="BN876"/>
      <c r="BO876"/>
      <c r="BP876"/>
      <c r="BQ876"/>
      <c r="BR876" s="8"/>
      <c r="BS876" s="8"/>
      <c r="BT876" s="8"/>
      <c r="BU876" s="8"/>
      <c r="BV876" s="8"/>
      <c r="BW876" s="8"/>
      <c r="BX876" s="8"/>
      <c r="BY876" s="8"/>
      <c r="BZ876" s="8"/>
      <c r="CA876" s="8"/>
      <c r="CB876" s="8"/>
      <c r="CC876" s="8"/>
      <c r="CD876" s="8"/>
      <c r="CE876" s="8"/>
      <c r="CF876" s="8"/>
      <c r="CG876" s="8"/>
      <c r="CH876" s="8"/>
      <c r="CI876" s="8"/>
      <c r="CJ876" s="8"/>
      <c r="CK876" s="8"/>
      <c r="CL876" s="8"/>
      <c r="CM876" s="8"/>
      <c r="CN876" s="8"/>
      <c r="CO876" s="8"/>
      <c r="CP876" s="8"/>
      <c r="CQ876" s="8"/>
      <c r="CR876" s="8"/>
      <c r="CS876" s="8"/>
      <c r="CT876" s="8"/>
      <c r="CU876" s="8"/>
      <c r="CV876" s="8"/>
    </row>
    <row r="877" spans="1:100" x14ac:dyDescent="0.2">
      <c r="A877"/>
      <c r="B877"/>
      <c r="C877"/>
      <c r="D877"/>
      <c r="E877"/>
      <c r="F877"/>
      <c r="G877"/>
      <c r="H877"/>
      <c r="I877"/>
      <c r="J877"/>
      <c r="K877"/>
      <c r="L877"/>
      <c r="M877"/>
      <c r="N877"/>
      <c r="O877"/>
      <c r="P877"/>
      <c r="Q877"/>
      <c r="R877"/>
      <c r="S877"/>
      <c r="T877"/>
      <c r="U877"/>
      <c r="V877"/>
      <c r="W877"/>
      <c r="X877"/>
      <c r="Y877"/>
      <c r="Z877"/>
      <c r="AA877"/>
      <c r="AB877"/>
      <c r="AC877"/>
      <c r="AD877"/>
      <c r="AE877"/>
      <c r="AF877"/>
      <c r="AG877"/>
      <c r="AH877"/>
      <c r="AI877"/>
      <c r="AJ877"/>
      <c r="AK877"/>
      <c r="AL877"/>
      <c r="AM877"/>
      <c r="AN877"/>
      <c r="AO877"/>
      <c r="AP877"/>
      <c r="AQ877"/>
      <c r="AR877"/>
      <c r="AS877"/>
      <c r="AT877"/>
      <c r="AU877"/>
      <c r="AV877"/>
      <c r="AW877"/>
      <c r="AX877"/>
      <c r="AY877"/>
      <c r="AZ877"/>
      <c r="BA877"/>
      <c r="BB877"/>
      <c r="BC877"/>
      <c r="BD877"/>
      <c r="BE877"/>
      <c r="BF877"/>
      <c r="BG877"/>
      <c r="BH877"/>
      <c r="BI877"/>
      <c r="BJ877"/>
      <c r="BK877"/>
      <c r="BL877"/>
      <c r="BM877"/>
      <c r="BN877"/>
      <c r="BO877"/>
      <c r="BP877"/>
      <c r="BQ877"/>
      <c r="BR877" s="3"/>
      <c r="BS877" s="3"/>
      <c r="BT877" s="3"/>
      <c r="BU877" s="3"/>
      <c r="BV877" s="3"/>
      <c r="BW877" s="3"/>
      <c r="BX877" s="3"/>
      <c r="BY877" s="3"/>
      <c r="BZ877" s="3"/>
      <c r="CA877" s="3"/>
      <c r="CB877" s="3"/>
      <c r="CC877" s="3"/>
      <c r="CD877" s="3"/>
      <c r="CE877" s="3"/>
      <c r="CF877" s="3"/>
      <c r="CG877" s="3"/>
      <c r="CH877" s="3"/>
      <c r="CI877" s="3"/>
      <c r="CJ877" s="3"/>
      <c r="CK877" s="3"/>
      <c r="CL877" s="3"/>
      <c r="CM877" s="3"/>
      <c r="CN877" s="3"/>
      <c r="CO877" s="3"/>
      <c r="CP877" s="3"/>
      <c r="CQ877" s="3"/>
      <c r="CR877" s="3"/>
      <c r="CS877" s="3"/>
      <c r="CT877" s="3"/>
      <c r="CU877" s="3"/>
      <c r="CV877" s="3"/>
    </row>
    <row r="878" spans="1:100" x14ac:dyDescent="0.2">
      <c r="A878"/>
      <c r="B878"/>
      <c r="C878"/>
      <c r="D878"/>
      <c r="E878"/>
      <c r="F878"/>
      <c r="G878"/>
      <c r="H878"/>
      <c r="I878"/>
      <c r="J878"/>
      <c r="K878"/>
      <c r="L878"/>
      <c r="M878"/>
      <c r="N878"/>
      <c r="O878"/>
      <c r="P878"/>
      <c r="Q878"/>
      <c r="R878"/>
      <c r="S878"/>
      <c r="T878"/>
      <c r="U878"/>
      <c r="V878"/>
      <c r="W878"/>
      <c r="X878"/>
      <c r="Y878"/>
      <c r="Z878"/>
      <c r="AA878"/>
      <c r="AB878"/>
      <c r="AC878"/>
      <c r="AD878"/>
      <c r="AE878"/>
      <c r="AF878"/>
      <c r="AG878"/>
      <c r="AH878"/>
      <c r="AI878"/>
      <c r="AJ878"/>
      <c r="AK878"/>
      <c r="AL878"/>
      <c r="AM878"/>
      <c r="AN878"/>
      <c r="AO878"/>
      <c r="AP878"/>
      <c r="AQ878"/>
      <c r="AR878"/>
      <c r="AS878"/>
      <c r="AT878"/>
      <c r="AU878"/>
      <c r="AV878"/>
      <c r="AW878"/>
      <c r="AX878"/>
      <c r="AY878"/>
      <c r="AZ878"/>
      <c r="BA878"/>
      <c r="BB878"/>
      <c r="BC878"/>
      <c r="BD878"/>
      <c r="BE878"/>
      <c r="BF878"/>
      <c r="BG878"/>
      <c r="BH878"/>
      <c r="BI878"/>
      <c r="BJ878"/>
      <c r="BK878"/>
      <c r="BL878"/>
      <c r="BM878"/>
      <c r="BN878"/>
      <c r="BO878"/>
      <c r="BP878"/>
      <c r="BQ878"/>
      <c r="BR878" s="12"/>
      <c r="BS878" s="12"/>
      <c r="BT878" s="12"/>
      <c r="BU878" s="12"/>
      <c r="BV878" s="12"/>
      <c r="BW878" s="12"/>
      <c r="BX878" s="12"/>
      <c r="BY878" s="12"/>
      <c r="BZ878" s="12"/>
      <c r="CA878" s="12"/>
      <c r="CB878" s="12"/>
      <c r="CC878" s="12"/>
      <c r="CD878" s="12"/>
      <c r="CE878" s="12"/>
      <c r="CF878" s="12"/>
      <c r="CG878" s="12"/>
      <c r="CH878" s="12"/>
      <c r="CI878" s="12"/>
      <c r="CJ878" s="12"/>
      <c r="CK878" s="12"/>
      <c r="CL878" s="12"/>
      <c r="CM878" s="12"/>
      <c r="CN878" s="12"/>
      <c r="CO878" s="12"/>
      <c r="CP878" s="12"/>
      <c r="CQ878" s="12"/>
      <c r="CR878" s="12"/>
      <c r="CS878" s="12"/>
      <c r="CT878" s="12"/>
      <c r="CU878" s="12"/>
      <c r="CV878" s="12"/>
    </row>
    <row r="879" spans="1:100" x14ac:dyDescent="0.2">
      <c r="A879"/>
      <c r="B879"/>
      <c r="C879"/>
      <c r="D879"/>
      <c r="E879"/>
      <c r="F879"/>
      <c r="G879"/>
      <c r="H879"/>
      <c r="I879"/>
      <c r="J879"/>
      <c r="K879"/>
      <c r="L879"/>
      <c r="M879"/>
      <c r="N879"/>
      <c r="O879"/>
      <c r="P879"/>
      <c r="Q879"/>
      <c r="R879"/>
      <c r="S879"/>
      <c r="T879"/>
      <c r="U879"/>
      <c r="V879"/>
      <c r="W879"/>
      <c r="X879"/>
      <c r="Y879"/>
      <c r="Z879"/>
      <c r="AA879"/>
      <c r="AB879"/>
      <c r="AC879"/>
      <c r="AD879"/>
      <c r="AE879"/>
      <c r="AF879"/>
      <c r="AG879"/>
      <c r="AH879"/>
      <c r="AI879"/>
      <c r="AJ879"/>
      <c r="AK879"/>
      <c r="AL879"/>
      <c r="AM879"/>
      <c r="AN879"/>
      <c r="AO879"/>
      <c r="AP879"/>
      <c r="AQ879"/>
      <c r="AR879"/>
      <c r="AS879"/>
      <c r="AT879"/>
      <c r="AU879"/>
      <c r="AV879"/>
      <c r="AW879"/>
      <c r="AX879"/>
      <c r="AY879"/>
      <c r="AZ879"/>
      <c r="BA879"/>
      <c r="BB879"/>
      <c r="BC879"/>
      <c r="BD879"/>
      <c r="BE879"/>
      <c r="BF879"/>
      <c r="BG879"/>
      <c r="BH879"/>
      <c r="BI879"/>
      <c r="BJ879"/>
      <c r="BK879"/>
      <c r="BL879"/>
      <c r="BM879"/>
      <c r="BN879"/>
      <c r="BO879"/>
      <c r="BP879"/>
      <c r="BQ879"/>
      <c r="BR879" s="7"/>
      <c r="BS879" s="7"/>
      <c r="BT879" s="7"/>
      <c r="BU879" s="7"/>
      <c r="BV879" s="7"/>
      <c r="BW879" s="7"/>
      <c r="BX879" s="7"/>
      <c r="BY879" s="7"/>
      <c r="BZ879" s="7"/>
      <c r="CA879" s="7"/>
      <c r="CB879" s="7"/>
      <c r="CC879" s="7"/>
      <c r="CD879" s="7"/>
      <c r="CE879" s="7"/>
      <c r="CF879" s="7"/>
      <c r="CG879" s="7"/>
      <c r="CH879" s="7"/>
      <c r="CI879" s="7"/>
      <c r="CJ879" s="7"/>
      <c r="CK879" s="7"/>
      <c r="CL879" s="7"/>
      <c r="CM879" s="7"/>
      <c r="CN879" s="7"/>
      <c r="CO879" s="7"/>
      <c r="CP879" s="7"/>
      <c r="CQ879" s="7"/>
      <c r="CR879" s="7"/>
      <c r="CS879" s="7"/>
      <c r="CT879" s="7"/>
      <c r="CU879" s="7"/>
      <c r="CV879" s="7"/>
    </row>
    <row r="880" spans="1:100" ht="15.75" thickBot="1" x14ac:dyDescent="0.25">
      <c r="A880"/>
      <c r="B880"/>
      <c r="C880"/>
      <c r="D880"/>
      <c r="E880"/>
      <c r="F880"/>
      <c r="G880"/>
      <c r="H880"/>
      <c r="I880"/>
      <c r="J880"/>
      <c r="K880"/>
      <c r="L880"/>
      <c r="M880"/>
      <c r="N880"/>
      <c r="O880"/>
      <c r="P880"/>
      <c r="Q880"/>
      <c r="R880"/>
      <c r="S880"/>
      <c r="T880"/>
      <c r="U880"/>
      <c r="V880"/>
      <c r="W880"/>
      <c r="X880"/>
      <c r="Y880"/>
      <c r="Z880"/>
      <c r="AA880"/>
      <c r="AB880"/>
      <c r="AC880"/>
      <c r="AD880"/>
      <c r="AE880"/>
      <c r="AF880"/>
      <c r="AG880"/>
      <c r="AH880"/>
      <c r="AI880"/>
      <c r="AJ880"/>
      <c r="AK880"/>
      <c r="AL880"/>
      <c r="AM880"/>
      <c r="AN880"/>
      <c r="AO880"/>
      <c r="AP880"/>
      <c r="AQ880"/>
      <c r="AR880"/>
      <c r="AS880"/>
      <c r="AT880"/>
      <c r="AU880"/>
      <c r="AV880"/>
      <c r="AW880"/>
      <c r="AX880"/>
      <c r="AY880"/>
      <c r="AZ880"/>
      <c r="BA880"/>
      <c r="BB880"/>
      <c r="BC880"/>
      <c r="BD880"/>
      <c r="BE880"/>
      <c r="BF880"/>
      <c r="BG880"/>
      <c r="BH880"/>
      <c r="BI880"/>
      <c r="BJ880"/>
      <c r="BK880"/>
      <c r="BL880"/>
      <c r="BM880"/>
      <c r="BN880"/>
      <c r="BO880"/>
      <c r="BP880"/>
      <c r="BQ880"/>
      <c r="BR880" s="5"/>
      <c r="BS880" s="5"/>
      <c r="BT880" s="5"/>
      <c r="BU880" s="5"/>
      <c r="BV880" s="5"/>
      <c r="BW880" s="5"/>
      <c r="BX880" s="5"/>
      <c r="BY880" s="5"/>
      <c r="BZ880" s="5"/>
      <c r="CA880" s="5"/>
      <c r="CB880" s="5"/>
      <c r="CC880" s="5"/>
      <c r="CD880" s="5"/>
      <c r="CE880" s="5"/>
      <c r="CF880" s="5"/>
      <c r="CG880" s="5"/>
      <c r="CH880" s="5"/>
      <c r="CI880" s="5"/>
      <c r="CJ880" s="5"/>
      <c r="CK880" s="5"/>
      <c r="CL880" s="5"/>
      <c r="CM880" s="5"/>
      <c r="CN880" s="5"/>
      <c r="CO880" s="5"/>
      <c r="CP880" s="5"/>
      <c r="CQ880" s="5"/>
      <c r="CR880" s="5"/>
      <c r="CS880" s="5"/>
      <c r="CT880" s="5"/>
      <c r="CU880" s="5"/>
      <c r="CV880" s="5"/>
    </row>
    <row r="881" spans="1:100" x14ac:dyDescent="0.2">
      <c r="A881"/>
      <c r="B881"/>
      <c r="C881"/>
      <c r="D881"/>
      <c r="E881"/>
      <c r="F881"/>
      <c r="G881"/>
      <c r="H881"/>
      <c r="I881"/>
      <c r="J881"/>
      <c r="K881"/>
      <c r="L881"/>
      <c r="M881"/>
      <c r="N881"/>
      <c r="O881"/>
      <c r="P881"/>
      <c r="Q881"/>
      <c r="R881"/>
      <c r="S881"/>
      <c r="T881"/>
      <c r="U881"/>
      <c r="V881"/>
      <c r="W881"/>
      <c r="X881"/>
      <c r="Y881"/>
      <c r="Z881"/>
      <c r="AA881"/>
      <c r="AB881"/>
      <c r="AC881"/>
      <c r="AD881"/>
      <c r="AE881"/>
      <c r="AF881"/>
      <c r="AG881"/>
      <c r="AH881"/>
      <c r="AI881"/>
      <c r="AJ881"/>
      <c r="AK881"/>
      <c r="AL881"/>
      <c r="AM881"/>
      <c r="AN881"/>
      <c r="AO881"/>
      <c r="AP881"/>
      <c r="AQ881"/>
      <c r="AR881"/>
      <c r="AS881"/>
      <c r="AT881"/>
      <c r="AU881"/>
      <c r="AV881"/>
      <c r="AW881"/>
      <c r="AX881"/>
      <c r="AY881"/>
      <c r="AZ881"/>
      <c r="BA881"/>
      <c r="BB881"/>
      <c r="BC881"/>
      <c r="BD881"/>
      <c r="BE881"/>
      <c r="BF881"/>
      <c r="BG881"/>
      <c r="BH881"/>
      <c r="BI881"/>
      <c r="BJ881"/>
      <c r="BK881"/>
      <c r="BL881"/>
      <c r="BM881"/>
      <c r="BN881"/>
      <c r="BO881"/>
      <c r="BP881"/>
      <c r="BQ881"/>
      <c r="BR881" s="4"/>
      <c r="BS881" s="4"/>
      <c r="BT881" s="4"/>
      <c r="BU881" s="4"/>
      <c r="BV881" s="4"/>
      <c r="BW881" s="4"/>
      <c r="BX881" s="4"/>
      <c r="BY881" s="4"/>
      <c r="BZ881" s="4"/>
      <c r="CA881" s="4"/>
      <c r="CB881" s="4"/>
      <c r="CC881" s="4"/>
      <c r="CD881" s="4"/>
      <c r="CE881" s="4"/>
      <c r="CF881" s="4"/>
      <c r="CG881" s="4"/>
      <c r="CH881" s="4"/>
      <c r="CI881" s="4"/>
      <c r="CJ881" s="4"/>
      <c r="CK881" s="4"/>
      <c r="CL881" s="4"/>
      <c r="CM881" s="4"/>
      <c r="CN881" s="4"/>
      <c r="CO881" s="4"/>
      <c r="CP881" s="4"/>
      <c r="CQ881" s="4"/>
      <c r="CR881" s="4"/>
      <c r="CS881" s="4"/>
      <c r="CT881" s="4"/>
      <c r="CU881" s="4"/>
      <c r="CV881" s="4"/>
    </row>
    <row r="882" spans="1:100" x14ac:dyDescent="0.2">
      <c r="A882"/>
      <c r="B882"/>
      <c r="C882"/>
      <c r="D882"/>
      <c r="E882"/>
      <c r="F882"/>
      <c r="G882"/>
      <c r="H882"/>
      <c r="I882"/>
      <c r="J882"/>
      <c r="K882"/>
      <c r="L882"/>
      <c r="M882"/>
      <c r="N882"/>
      <c r="O882"/>
      <c r="P882"/>
      <c r="Q882"/>
      <c r="R882"/>
      <c r="S882"/>
      <c r="T882"/>
      <c r="U882"/>
      <c r="V882"/>
      <c r="W882"/>
      <c r="X882"/>
      <c r="Y882"/>
      <c r="Z882"/>
      <c r="AA882"/>
      <c r="AB882"/>
      <c r="AC882"/>
      <c r="AD882"/>
      <c r="AE882"/>
      <c r="AF882"/>
      <c r="AG882"/>
      <c r="AH882"/>
      <c r="AI882"/>
      <c r="AJ882"/>
      <c r="AK882"/>
      <c r="AL882"/>
      <c r="AM882"/>
      <c r="AN882"/>
      <c r="AO882"/>
      <c r="AP882"/>
      <c r="AQ882"/>
      <c r="AR882"/>
      <c r="AS882"/>
      <c r="AT882"/>
      <c r="AU882"/>
      <c r="AV882"/>
      <c r="AW882"/>
      <c r="AX882"/>
      <c r="AY882"/>
      <c r="AZ882"/>
      <c r="BA882"/>
      <c r="BB882"/>
      <c r="BC882"/>
      <c r="BD882"/>
      <c r="BE882"/>
      <c r="BF882"/>
      <c r="BG882"/>
      <c r="BH882"/>
      <c r="BI882"/>
      <c r="BJ882"/>
      <c r="BK882"/>
      <c r="BL882"/>
      <c r="BM882"/>
      <c r="BN882"/>
      <c r="BO882"/>
      <c r="BP882"/>
      <c r="BQ882"/>
      <c r="BR882" s="11"/>
      <c r="BS882" s="11"/>
      <c r="BT882" s="11"/>
      <c r="BU882" s="11"/>
      <c r="BV882" s="11"/>
      <c r="BW882" s="11"/>
      <c r="BX882" s="11"/>
      <c r="BY882" s="11"/>
      <c r="BZ882" s="11"/>
      <c r="CA882" s="11"/>
      <c r="CB882" s="11"/>
      <c r="CC882" s="11"/>
      <c r="CD882" s="11"/>
      <c r="CE882" s="11"/>
      <c r="CF882" s="11"/>
      <c r="CG882" s="11"/>
      <c r="CH882" s="11"/>
      <c r="CI882" s="11"/>
      <c r="CJ882" s="11"/>
      <c r="CK882" s="11"/>
      <c r="CL882" s="11"/>
      <c r="CM882" s="11"/>
      <c r="CN882" s="11"/>
      <c r="CO882" s="11"/>
      <c r="CP882" s="11"/>
      <c r="CQ882" s="11"/>
      <c r="CR882" s="11"/>
      <c r="CS882" s="11"/>
      <c r="CT882" s="11"/>
      <c r="CU882" s="11"/>
      <c r="CV882" s="11"/>
    </row>
    <row r="883" spans="1:100" x14ac:dyDescent="0.2">
      <c r="A883"/>
      <c r="B883"/>
      <c r="C883"/>
      <c r="D883"/>
      <c r="E883"/>
      <c r="F883"/>
      <c r="G883"/>
      <c r="H883"/>
      <c r="I883"/>
      <c r="J883"/>
      <c r="K883"/>
      <c r="L883"/>
      <c r="M883"/>
      <c r="N883"/>
      <c r="O883"/>
      <c r="P883"/>
      <c r="Q883"/>
      <c r="R883"/>
      <c r="S883"/>
      <c r="T883"/>
      <c r="U883"/>
      <c r="V883"/>
      <c r="W883"/>
      <c r="X883"/>
      <c r="Y883"/>
      <c r="Z883"/>
      <c r="AA883"/>
      <c r="AB883"/>
      <c r="AC883"/>
      <c r="AD883"/>
      <c r="AE883"/>
      <c r="AF883"/>
      <c r="AG883"/>
      <c r="AH883"/>
      <c r="AI883"/>
      <c r="AJ883"/>
      <c r="AK883"/>
      <c r="AL883"/>
      <c r="AM883"/>
      <c r="AN883"/>
      <c r="AO883"/>
      <c r="AP883"/>
      <c r="AQ883"/>
      <c r="AR883"/>
      <c r="AS883"/>
      <c r="AT883"/>
      <c r="AU883"/>
      <c r="AV883"/>
      <c r="AW883"/>
      <c r="AX883"/>
      <c r="AY883"/>
      <c r="AZ883"/>
      <c r="BA883"/>
      <c r="BB883"/>
      <c r="BC883"/>
      <c r="BD883"/>
      <c r="BE883"/>
      <c r="BF883"/>
      <c r="BG883"/>
      <c r="BH883"/>
      <c r="BI883"/>
      <c r="BJ883"/>
      <c r="BK883"/>
      <c r="BL883"/>
      <c r="BM883"/>
      <c r="BN883"/>
      <c r="BO883"/>
      <c r="BP883"/>
      <c r="BQ883"/>
      <c r="BR883" s="6"/>
      <c r="BS883" s="6"/>
      <c r="BT883" s="6"/>
      <c r="BU883" s="6"/>
      <c r="BV883" s="6"/>
      <c r="BW883" s="6"/>
      <c r="BX883" s="6"/>
      <c r="BY883" s="6"/>
      <c r="BZ883" s="6"/>
      <c r="CA883" s="6"/>
      <c r="CB883" s="6"/>
      <c r="CC883" s="6"/>
      <c r="CD883" s="6"/>
      <c r="CE883" s="6"/>
      <c r="CF883" s="6"/>
      <c r="CG883" s="6"/>
      <c r="CH883" s="6"/>
      <c r="CI883" s="6"/>
      <c r="CJ883" s="6"/>
      <c r="CK883" s="6"/>
      <c r="CL883" s="6"/>
      <c r="CM883" s="6"/>
      <c r="CN883" s="6"/>
      <c r="CO883" s="6"/>
      <c r="CP883" s="6"/>
      <c r="CQ883" s="6"/>
      <c r="CR883" s="6"/>
      <c r="CS883" s="6"/>
      <c r="CT883" s="6"/>
      <c r="CU883" s="6"/>
      <c r="CV883" s="6"/>
    </row>
    <row r="884" spans="1:100" x14ac:dyDescent="0.2">
      <c r="A884"/>
      <c r="B884"/>
      <c r="C884"/>
      <c r="D884"/>
      <c r="E884"/>
      <c r="F884"/>
      <c r="G884"/>
      <c r="H884"/>
      <c r="I884"/>
      <c r="J884"/>
      <c r="K884"/>
      <c r="L884"/>
      <c r="M884"/>
      <c r="N884"/>
      <c r="O884"/>
      <c r="P884"/>
      <c r="Q884"/>
      <c r="R884"/>
      <c r="S884"/>
      <c r="T884"/>
      <c r="U884"/>
      <c r="V884"/>
      <c r="W884"/>
      <c r="X884"/>
      <c r="Y884"/>
      <c r="Z884"/>
      <c r="AA884"/>
      <c r="AB884"/>
      <c r="AC884"/>
      <c r="AD884"/>
      <c r="AE884"/>
      <c r="AF884"/>
      <c r="AG884"/>
      <c r="AH884"/>
      <c r="AI884"/>
      <c r="AJ884"/>
      <c r="AK884"/>
      <c r="AL884"/>
      <c r="AM884"/>
      <c r="AN884"/>
      <c r="AO884"/>
      <c r="AP884"/>
      <c r="AQ884"/>
      <c r="AR884"/>
      <c r="AS884"/>
      <c r="AT884"/>
      <c r="AU884"/>
      <c r="AV884"/>
      <c r="AW884"/>
      <c r="AX884"/>
      <c r="AY884"/>
      <c r="AZ884"/>
      <c r="BA884"/>
      <c r="BB884"/>
      <c r="BC884"/>
      <c r="BD884"/>
      <c r="BE884"/>
      <c r="BF884"/>
      <c r="BG884"/>
      <c r="BH884"/>
      <c r="BI884"/>
      <c r="BJ884"/>
      <c r="BK884"/>
      <c r="BL884"/>
      <c r="BM884"/>
      <c r="BN884"/>
      <c r="BO884"/>
      <c r="BP884"/>
      <c r="BQ884"/>
      <c r="BR884" s="10"/>
      <c r="BS884" s="10"/>
      <c r="BT884" s="10"/>
      <c r="BU884" s="10"/>
      <c r="BV884" s="10"/>
      <c r="BW884" s="10"/>
      <c r="BX884" s="10"/>
      <c r="BY884" s="10"/>
      <c r="BZ884" s="10"/>
      <c r="CA884" s="10"/>
      <c r="CB884" s="10"/>
      <c r="CC884" s="10"/>
      <c r="CD884" s="10"/>
      <c r="CE884" s="10"/>
      <c r="CF884" s="10"/>
      <c r="CG884" s="10"/>
      <c r="CH884" s="10"/>
      <c r="CI884" s="10"/>
      <c r="CJ884" s="10"/>
      <c r="CK884" s="10"/>
      <c r="CL884" s="10"/>
      <c r="CM884" s="10"/>
      <c r="CN884" s="10"/>
      <c r="CO884" s="10"/>
      <c r="CP884" s="10"/>
      <c r="CQ884" s="10"/>
      <c r="CR884" s="10"/>
      <c r="CS884" s="10"/>
      <c r="CT884" s="10"/>
      <c r="CU884" s="10"/>
      <c r="CV884" s="10"/>
    </row>
    <row r="885" spans="1:100" x14ac:dyDescent="0.2">
      <c r="A885"/>
      <c r="B885"/>
      <c r="C885"/>
      <c r="D885"/>
      <c r="E885"/>
      <c r="F885"/>
      <c r="G885"/>
      <c r="H885"/>
      <c r="I885"/>
      <c r="J885"/>
      <c r="K885"/>
      <c r="L885"/>
      <c r="M885"/>
      <c r="N885"/>
      <c r="O885"/>
      <c r="P885"/>
      <c r="Q885"/>
      <c r="R885"/>
      <c r="S885"/>
      <c r="T885"/>
      <c r="U885"/>
      <c r="V885"/>
      <c r="W885"/>
      <c r="X885"/>
      <c r="Y885"/>
      <c r="Z885"/>
      <c r="AA885"/>
      <c r="AB885"/>
      <c r="AC885"/>
      <c r="AD885"/>
      <c r="AE885"/>
      <c r="AF885"/>
      <c r="AG885"/>
      <c r="AH885"/>
      <c r="AI885"/>
      <c r="AJ885"/>
      <c r="AK885"/>
      <c r="AL885"/>
      <c r="AM885"/>
      <c r="AN885"/>
      <c r="AO885"/>
      <c r="AP885"/>
      <c r="AQ885"/>
      <c r="AR885"/>
      <c r="AS885"/>
      <c r="AT885"/>
      <c r="AU885"/>
      <c r="AV885"/>
      <c r="AW885"/>
      <c r="AX885"/>
      <c r="AY885"/>
      <c r="AZ885"/>
      <c r="BA885"/>
      <c r="BB885"/>
      <c r="BC885"/>
      <c r="BD885"/>
      <c r="BE885"/>
      <c r="BF885"/>
      <c r="BG885"/>
      <c r="BH885"/>
      <c r="BI885"/>
      <c r="BJ885"/>
      <c r="BK885"/>
      <c r="BL885"/>
      <c r="BM885"/>
      <c r="BN885"/>
      <c r="BO885"/>
      <c r="BP885"/>
      <c r="BQ885"/>
      <c r="BR885" s="9"/>
      <c r="BS885" s="9"/>
      <c r="BT885" s="9"/>
      <c r="BU885" s="9"/>
      <c r="BV885" s="9"/>
      <c r="BW885" s="9"/>
      <c r="BX885" s="9"/>
      <c r="BY885" s="9"/>
      <c r="BZ885" s="9"/>
      <c r="CA885" s="9"/>
      <c r="CB885" s="9"/>
      <c r="CC885" s="9"/>
      <c r="CD885" s="9"/>
      <c r="CE885" s="9"/>
      <c r="CF885" s="9"/>
      <c r="CG885" s="9"/>
      <c r="CH885" s="9"/>
      <c r="CI885" s="9"/>
      <c r="CJ885" s="9"/>
      <c r="CK885" s="9"/>
      <c r="CL885" s="9"/>
      <c r="CM885" s="9"/>
      <c r="CN885" s="9"/>
      <c r="CO885" s="9"/>
      <c r="CP885" s="9"/>
      <c r="CQ885" s="9"/>
      <c r="CR885" s="9"/>
      <c r="CS885" s="9"/>
      <c r="CT885" s="9"/>
      <c r="CU885" s="9"/>
      <c r="CV885" s="9"/>
    </row>
    <row r="886" spans="1:100" x14ac:dyDescent="0.2">
      <c r="A886"/>
      <c r="B886"/>
      <c r="C886"/>
      <c r="D886"/>
      <c r="E886"/>
      <c r="F886"/>
      <c r="G886"/>
      <c r="H886"/>
      <c r="I886"/>
      <c r="J886"/>
      <c r="K886"/>
      <c r="L886"/>
      <c r="M886"/>
      <c r="N886"/>
      <c r="O886"/>
      <c r="P886"/>
      <c r="Q886"/>
      <c r="R886"/>
      <c r="S886"/>
      <c r="T886"/>
      <c r="U886"/>
      <c r="V886"/>
      <c r="W886"/>
      <c r="X886"/>
      <c r="Y886"/>
      <c r="Z886"/>
      <c r="AA886"/>
      <c r="AB886"/>
      <c r="AC886"/>
      <c r="AD886"/>
      <c r="AE886"/>
      <c r="AF886"/>
      <c r="AG886"/>
      <c r="AH886"/>
      <c r="AI886"/>
      <c r="AJ886"/>
      <c r="AK886"/>
      <c r="AL886"/>
      <c r="AM886"/>
      <c r="AN886"/>
      <c r="AO886"/>
      <c r="AP886"/>
      <c r="AQ886"/>
      <c r="AR886"/>
      <c r="AS886"/>
      <c r="AT886"/>
      <c r="AU886"/>
      <c r="AV886"/>
      <c r="AW886"/>
      <c r="AX886"/>
      <c r="AY886"/>
      <c r="AZ886"/>
      <c r="BA886"/>
      <c r="BB886"/>
      <c r="BC886"/>
      <c r="BD886"/>
      <c r="BE886"/>
      <c r="BF886"/>
      <c r="BG886"/>
      <c r="BH886"/>
      <c r="BI886"/>
      <c r="BJ886"/>
      <c r="BK886"/>
      <c r="BL886"/>
      <c r="BM886"/>
      <c r="BN886"/>
      <c r="BO886"/>
      <c r="BP886"/>
      <c r="BQ886"/>
      <c r="BR886" s="8"/>
      <c r="BS886" s="8"/>
      <c r="BT886" s="8"/>
      <c r="BU886" s="8"/>
      <c r="BV886" s="8"/>
      <c r="BW886" s="8"/>
      <c r="BX886" s="8"/>
      <c r="BY886" s="8"/>
      <c r="BZ886" s="8"/>
      <c r="CA886" s="8"/>
      <c r="CB886" s="8"/>
      <c r="CC886" s="8"/>
      <c r="CD886" s="8"/>
      <c r="CE886" s="8"/>
      <c r="CF886" s="8"/>
      <c r="CG886" s="8"/>
      <c r="CH886" s="8"/>
      <c r="CI886" s="8"/>
      <c r="CJ886" s="8"/>
      <c r="CK886" s="8"/>
      <c r="CL886" s="8"/>
      <c r="CM886" s="8"/>
      <c r="CN886" s="8"/>
      <c r="CO886" s="8"/>
      <c r="CP886" s="8"/>
      <c r="CQ886" s="8"/>
      <c r="CR886" s="8"/>
      <c r="CS886" s="8"/>
      <c r="CT886" s="8"/>
      <c r="CU886" s="8"/>
      <c r="CV886" s="8"/>
    </row>
    <row r="887" spans="1:100" x14ac:dyDescent="0.2">
      <c r="A887"/>
      <c r="B887"/>
      <c r="C887"/>
      <c r="D887"/>
      <c r="E887"/>
      <c r="F887"/>
      <c r="G887"/>
      <c r="H887"/>
      <c r="I887"/>
      <c r="J887"/>
      <c r="K887"/>
      <c r="L887"/>
      <c r="M887"/>
      <c r="N887"/>
      <c r="O887"/>
      <c r="P887"/>
      <c r="Q887"/>
      <c r="R887"/>
      <c r="S887"/>
      <c r="T887"/>
      <c r="U887"/>
      <c r="V887"/>
      <c r="W887"/>
      <c r="X887"/>
      <c r="Y887"/>
      <c r="Z887"/>
      <c r="AA887"/>
      <c r="AB887"/>
      <c r="AC887"/>
      <c r="AD887"/>
      <c r="AE887"/>
      <c r="AF887"/>
      <c r="AG887"/>
      <c r="AH887"/>
      <c r="AI887"/>
      <c r="AJ887"/>
      <c r="AK887"/>
      <c r="AL887"/>
      <c r="AM887"/>
      <c r="AN887"/>
      <c r="AO887"/>
      <c r="AP887"/>
      <c r="AQ887"/>
      <c r="AR887"/>
      <c r="AS887"/>
      <c r="AT887"/>
      <c r="AU887"/>
      <c r="AV887"/>
      <c r="AW887"/>
      <c r="AX887"/>
      <c r="AY887"/>
      <c r="AZ887"/>
      <c r="BA887"/>
      <c r="BB887"/>
      <c r="BC887"/>
      <c r="BD887"/>
      <c r="BE887"/>
      <c r="BF887"/>
      <c r="BG887"/>
      <c r="BH887"/>
      <c r="BI887"/>
      <c r="BJ887"/>
      <c r="BK887"/>
      <c r="BL887"/>
      <c r="BM887"/>
      <c r="BN887"/>
      <c r="BO887"/>
      <c r="BP887"/>
      <c r="BQ887"/>
      <c r="BR887" s="3"/>
      <c r="BS887" s="3"/>
      <c r="BT887" s="3"/>
      <c r="BU887" s="3"/>
      <c r="BV887" s="3"/>
      <c r="BW887" s="3"/>
      <c r="BX887" s="3"/>
      <c r="BY887" s="3"/>
      <c r="BZ887" s="3"/>
      <c r="CA887" s="3"/>
      <c r="CB887" s="3"/>
      <c r="CC887" s="3"/>
      <c r="CD887" s="3"/>
      <c r="CE887" s="3"/>
      <c r="CF887" s="3"/>
      <c r="CG887" s="3"/>
      <c r="CH887" s="3"/>
      <c r="CI887" s="3"/>
      <c r="CJ887" s="3"/>
      <c r="CK887" s="3"/>
      <c r="CL887" s="3"/>
      <c r="CM887" s="3"/>
      <c r="CN887" s="3"/>
      <c r="CO887" s="3"/>
      <c r="CP887" s="3"/>
      <c r="CQ887" s="3"/>
      <c r="CR887" s="3"/>
      <c r="CS887" s="3"/>
      <c r="CT887" s="3"/>
      <c r="CU887" s="3"/>
      <c r="CV887" s="3"/>
    </row>
    <row r="888" spans="1:100" x14ac:dyDescent="0.2">
      <c r="A888"/>
      <c r="B888"/>
      <c r="C888"/>
      <c r="D888"/>
      <c r="E888"/>
      <c r="F888"/>
      <c r="G888"/>
      <c r="H888"/>
      <c r="I888"/>
      <c r="J888"/>
      <c r="K888"/>
      <c r="L888"/>
      <c r="M888"/>
      <c r="N888"/>
      <c r="O888"/>
      <c r="P888"/>
      <c r="Q888"/>
      <c r="R888"/>
      <c r="S888"/>
      <c r="T888"/>
      <c r="U888"/>
      <c r="V888"/>
      <c r="W888"/>
      <c r="X888"/>
      <c r="Y888"/>
      <c r="Z888"/>
      <c r="AA888"/>
      <c r="AB888"/>
      <c r="AC888"/>
      <c r="AD888"/>
      <c r="AE888"/>
      <c r="AF888"/>
      <c r="AG888"/>
      <c r="AH888"/>
      <c r="AI888"/>
      <c r="AJ888"/>
      <c r="AK888"/>
      <c r="AL888"/>
      <c r="AM888"/>
      <c r="AN888"/>
      <c r="AO888"/>
      <c r="AP888"/>
      <c r="AQ888"/>
      <c r="AR888"/>
      <c r="AS888"/>
      <c r="AT888"/>
      <c r="AU888"/>
      <c r="AV888"/>
      <c r="AW888"/>
      <c r="AX888"/>
      <c r="AY888"/>
      <c r="AZ888"/>
      <c r="BA888"/>
      <c r="BB888"/>
      <c r="BC888"/>
      <c r="BD888"/>
      <c r="BE888"/>
      <c r="BF888"/>
      <c r="BG888"/>
      <c r="BH888"/>
      <c r="BI888"/>
      <c r="BJ888"/>
      <c r="BK888"/>
      <c r="BL888"/>
      <c r="BM888"/>
      <c r="BN888"/>
      <c r="BO888"/>
      <c r="BP888"/>
      <c r="BQ888"/>
      <c r="BR888" s="12"/>
      <c r="BS888" s="12"/>
      <c r="BT888" s="12"/>
      <c r="BU888" s="12"/>
      <c r="BV888" s="12"/>
      <c r="BW888" s="12"/>
      <c r="BX888" s="12"/>
      <c r="BY888" s="12"/>
      <c r="BZ888" s="12"/>
      <c r="CA888" s="12"/>
      <c r="CB888" s="12"/>
      <c r="CC888" s="12"/>
      <c r="CD888" s="12"/>
      <c r="CE888" s="12"/>
      <c r="CF888" s="12"/>
      <c r="CG888" s="12"/>
      <c r="CH888" s="12"/>
      <c r="CI888" s="12"/>
      <c r="CJ888" s="12"/>
      <c r="CK888" s="12"/>
      <c r="CL888" s="12"/>
      <c r="CM888" s="12"/>
      <c r="CN888" s="12"/>
      <c r="CO888" s="12"/>
      <c r="CP888" s="12"/>
      <c r="CQ888" s="12"/>
      <c r="CR888" s="12"/>
      <c r="CS888" s="12"/>
      <c r="CT888" s="12"/>
      <c r="CU888" s="12"/>
      <c r="CV888" s="12"/>
    </row>
    <row r="889" spans="1:100" x14ac:dyDescent="0.2">
      <c r="A889"/>
      <c r="B889"/>
      <c r="C889"/>
      <c r="D889"/>
      <c r="E889"/>
      <c r="F889"/>
      <c r="G889"/>
      <c r="H889"/>
      <c r="I889"/>
      <c r="J889"/>
      <c r="K889"/>
      <c r="L889"/>
      <c r="M889"/>
      <c r="N889"/>
      <c r="O889"/>
      <c r="P889"/>
      <c r="Q889"/>
      <c r="R889"/>
      <c r="S889"/>
      <c r="T889"/>
      <c r="U889"/>
      <c r="V889"/>
      <c r="W889"/>
      <c r="X889"/>
      <c r="Y889"/>
      <c r="Z889"/>
      <c r="AA889"/>
      <c r="AB889"/>
      <c r="AC889"/>
      <c r="AD889"/>
      <c r="AE889"/>
      <c r="AF889"/>
      <c r="AG889"/>
      <c r="AH889"/>
      <c r="AI889"/>
      <c r="AJ889"/>
      <c r="AK889"/>
      <c r="AL889"/>
      <c r="AM889"/>
      <c r="AN889"/>
      <c r="AO889"/>
      <c r="AP889"/>
      <c r="AQ889"/>
      <c r="AR889"/>
      <c r="AS889"/>
      <c r="AT889"/>
      <c r="AU889"/>
      <c r="AV889"/>
      <c r="AW889"/>
      <c r="AX889"/>
      <c r="AY889"/>
      <c r="AZ889"/>
      <c r="BA889"/>
      <c r="BB889"/>
      <c r="BC889"/>
      <c r="BD889"/>
      <c r="BE889"/>
      <c r="BF889"/>
      <c r="BG889"/>
      <c r="BH889"/>
      <c r="BI889"/>
      <c r="BJ889"/>
      <c r="BK889"/>
      <c r="BL889"/>
      <c r="BM889"/>
      <c r="BN889"/>
      <c r="BO889"/>
      <c r="BP889"/>
      <c r="BQ889"/>
      <c r="BR889" s="7"/>
      <c r="BS889" s="7"/>
      <c r="BT889" s="7"/>
      <c r="BU889" s="7"/>
      <c r="BV889" s="7"/>
      <c r="BW889" s="7"/>
      <c r="BX889" s="7"/>
      <c r="BY889" s="7"/>
      <c r="BZ889" s="7"/>
      <c r="CA889" s="7"/>
      <c r="CB889" s="7"/>
      <c r="CC889" s="7"/>
      <c r="CD889" s="7"/>
      <c r="CE889" s="7"/>
      <c r="CF889" s="7"/>
      <c r="CG889" s="7"/>
      <c r="CH889" s="7"/>
      <c r="CI889" s="7"/>
      <c r="CJ889" s="7"/>
      <c r="CK889" s="7"/>
      <c r="CL889" s="7"/>
      <c r="CM889" s="7"/>
      <c r="CN889" s="7"/>
      <c r="CO889" s="7"/>
      <c r="CP889" s="7"/>
      <c r="CQ889" s="7"/>
      <c r="CR889" s="7"/>
      <c r="CS889" s="7"/>
      <c r="CT889" s="7"/>
      <c r="CU889" s="7"/>
      <c r="CV889" s="7"/>
    </row>
    <row r="890" spans="1:100" ht="15.75" thickBot="1" x14ac:dyDescent="0.25">
      <c r="A890"/>
      <c r="B890"/>
      <c r="C890"/>
      <c r="D890"/>
      <c r="E890"/>
      <c r="F890"/>
      <c r="G890"/>
      <c r="H890"/>
      <c r="I890"/>
      <c r="J890"/>
      <c r="K890"/>
      <c r="L890"/>
      <c r="M890"/>
      <c r="N890"/>
      <c r="O890"/>
      <c r="P890"/>
      <c r="Q890"/>
      <c r="R890"/>
      <c r="S890"/>
      <c r="T890"/>
      <c r="U890"/>
      <c r="V890"/>
      <c r="W890"/>
      <c r="X890"/>
      <c r="Y890"/>
      <c r="Z890"/>
      <c r="AA890"/>
      <c r="AB890"/>
      <c r="AC890"/>
      <c r="AD890"/>
      <c r="AE890"/>
      <c r="AF890"/>
      <c r="AG890"/>
      <c r="AH890"/>
      <c r="AI890"/>
      <c r="AJ890"/>
      <c r="AK890"/>
      <c r="AL890"/>
      <c r="AM890"/>
      <c r="AN890"/>
      <c r="AO890"/>
      <c r="AP890"/>
      <c r="AQ890"/>
      <c r="AR890"/>
      <c r="AS890"/>
      <c r="AT890"/>
      <c r="AU890"/>
      <c r="AV890"/>
      <c r="AW890"/>
      <c r="AX890"/>
      <c r="AY890"/>
      <c r="AZ890"/>
      <c r="BA890"/>
      <c r="BB890"/>
      <c r="BC890"/>
      <c r="BD890"/>
      <c r="BE890"/>
      <c r="BF890"/>
      <c r="BG890"/>
      <c r="BH890"/>
      <c r="BI890"/>
      <c r="BJ890"/>
      <c r="BK890"/>
      <c r="BL890"/>
      <c r="BM890"/>
      <c r="BN890"/>
      <c r="BO890"/>
      <c r="BP890"/>
      <c r="BQ890"/>
      <c r="BR890" s="5"/>
      <c r="BS890" s="5"/>
      <c r="BT890" s="5"/>
      <c r="BU890" s="5"/>
      <c r="BV890" s="5"/>
      <c r="BW890" s="5"/>
      <c r="BX890" s="5"/>
      <c r="BY890" s="5"/>
      <c r="BZ890" s="5"/>
      <c r="CA890" s="5"/>
      <c r="CB890" s="5"/>
      <c r="CC890" s="5"/>
      <c r="CD890" s="5"/>
      <c r="CE890" s="5"/>
      <c r="CF890" s="5"/>
      <c r="CG890" s="5"/>
      <c r="CH890" s="5"/>
      <c r="CI890" s="5"/>
      <c r="CJ890" s="5"/>
      <c r="CK890" s="5"/>
      <c r="CL890" s="5"/>
      <c r="CM890" s="5"/>
      <c r="CN890" s="5"/>
      <c r="CO890" s="5"/>
      <c r="CP890" s="5"/>
      <c r="CQ890" s="5"/>
      <c r="CR890" s="5"/>
      <c r="CS890" s="5"/>
      <c r="CT890" s="5"/>
      <c r="CU890" s="5"/>
      <c r="CV890" s="5"/>
    </row>
    <row r="891" spans="1:100" x14ac:dyDescent="0.2">
      <c r="A891"/>
      <c r="B891"/>
      <c r="C891"/>
      <c r="D891"/>
      <c r="E891"/>
      <c r="F891"/>
      <c r="G891"/>
      <c r="H891"/>
      <c r="I891"/>
      <c r="J891"/>
      <c r="K891"/>
      <c r="L891"/>
      <c r="M891"/>
      <c r="N891"/>
      <c r="O891"/>
      <c r="P891"/>
      <c r="Q891"/>
      <c r="R891"/>
      <c r="S891"/>
      <c r="T891"/>
      <c r="U891"/>
      <c r="V891"/>
      <c r="W891"/>
      <c r="X891"/>
      <c r="Y891"/>
      <c r="Z891"/>
      <c r="AA891"/>
      <c r="AB891"/>
      <c r="AC891"/>
      <c r="AD891"/>
      <c r="AE891"/>
      <c r="AF891"/>
      <c r="AG891"/>
      <c r="AH891"/>
      <c r="AI891"/>
      <c r="AJ891"/>
      <c r="AK891"/>
      <c r="AL891"/>
      <c r="AM891"/>
      <c r="AN891"/>
      <c r="AO891"/>
      <c r="AP891"/>
      <c r="AQ891"/>
      <c r="AR891"/>
      <c r="AS891"/>
      <c r="AT891"/>
      <c r="AU891"/>
      <c r="AV891"/>
      <c r="AW891"/>
      <c r="AX891"/>
      <c r="AY891"/>
      <c r="AZ891"/>
      <c r="BA891"/>
      <c r="BB891"/>
      <c r="BC891"/>
      <c r="BD891"/>
      <c r="BE891"/>
      <c r="BF891"/>
      <c r="BG891"/>
      <c r="BH891"/>
      <c r="BI891"/>
      <c r="BJ891"/>
      <c r="BK891"/>
      <c r="BL891"/>
      <c r="BM891"/>
      <c r="BN891"/>
      <c r="BO891"/>
      <c r="BP891"/>
      <c r="BQ891"/>
      <c r="BR891" s="4"/>
      <c r="BS891" s="4"/>
      <c r="BT891" s="4"/>
      <c r="BU891" s="4"/>
      <c r="BV891" s="4"/>
      <c r="BW891" s="4"/>
      <c r="BX891" s="4"/>
      <c r="BY891" s="4"/>
      <c r="BZ891" s="4"/>
      <c r="CA891" s="4"/>
      <c r="CB891" s="4"/>
      <c r="CC891" s="4"/>
      <c r="CD891" s="4"/>
      <c r="CE891" s="4"/>
      <c r="CF891" s="4"/>
      <c r="CG891" s="4"/>
      <c r="CH891" s="4"/>
      <c r="CI891" s="4"/>
      <c r="CJ891" s="4"/>
      <c r="CK891" s="4"/>
      <c r="CL891" s="4"/>
      <c r="CM891" s="4"/>
      <c r="CN891" s="4"/>
      <c r="CO891" s="4"/>
      <c r="CP891" s="4"/>
      <c r="CQ891" s="4"/>
      <c r="CR891" s="4"/>
      <c r="CS891" s="4"/>
      <c r="CT891" s="4"/>
      <c r="CU891" s="4"/>
      <c r="CV891" s="4"/>
    </row>
    <row r="892" spans="1:100" x14ac:dyDescent="0.2">
      <c r="A892"/>
      <c r="B892"/>
      <c r="C892"/>
      <c r="D892"/>
      <c r="E892"/>
      <c r="F892"/>
      <c r="G892"/>
      <c r="H892"/>
      <c r="I892"/>
      <c r="J892"/>
      <c r="K892"/>
      <c r="L892"/>
      <c r="M892"/>
      <c r="N892"/>
      <c r="O892"/>
      <c r="P892"/>
      <c r="Q892"/>
      <c r="R892"/>
      <c r="S892"/>
      <c r="T892"/>
      <c r="U892"/>
      <c r="V892"/>
      <c r="W892"/>
      <c r="X892"/>
      <c r="Y892"/>
      <c r="Z892"/>
      <c r="AA892"/>
      <c r="AB892"/>
      <c r="AC892"/>
      <c r="AD892"/>
      <c r="AE892"/>
      <c r="AF892"/>
      <c r="AG892"/>
      <c r="AH892"/>
      <c r="AI892"/>
      <c r="AJ892"/>
      <c r="AK892"/>
      <c r="AL892"/>
      <c r="AM892"/>
      <c r="AN892"/>
      <c r="AO892"/>
      <c r="AP892"/>
      <c r="AQ892"/>
      <c r="AR892"/>
      <c r="AS892"/>
      <c r="AT892"/>
      <c r="AU892"/>
      <c r="AV892"/>
      <c r="AW892"/>
      <c r="AX892"/>
      <c r="AY892"/>
      <c r="AZ892"/>
      <c r="BA892"/>
      <c r="BB892"/>
      <c r="BC892"/>
      <c r="BD892"/>
      <c r="BE892"/>
      <c r="BF892"/>
      <c r="BG892"/>
      <c r="BH892"/>
      <c r="BI892"/>
      <c r="BJ892"/>
      <c r="BK892"/>
      <c r="BL892"/>
      <c r="BM892"/>
      <c r="BN892"/>
      <c r="BO892"/>
      <c r="BP892"/>
      <c r="BQ892"/>
      <c r="BR892" s="11"/>
      <c r="BS892" s="11"/>
      <c r="BT892" s="11"/>
      <c r="BU892" s="11"/>
      <c r="BV892" s="11"/>
      <c r="BW892" s="11"/>
      <c r="BX892" s="11"/>
      <c r="BY892" s="11"/>
      <c r="BZ892" s="11"/>
      <c r="CA892" s="11"/>
      <c r="CB892" s="11"/>
      <c r="CC892" s="11"/>
      <c r="CD892" s="11"/>
      <c r="CE892" s="11"/>
      <c r="CF892" s="11"/>
      <c r="CG892" s="11"/>
      <c r="CH892" s="11"/>
      <c r="CI892" s="11"/>
      <c r="CJ892" s="11"/>
      <c r="CK892" s="11"/>
      <c r="CL892" s="11"/>
      <c r="CM892" s="11"/>
      <c r="CN892" s="11"/>
      <c r="CO892" s="11"/>
      <c r="CP892" s="11"/>
      <c r="CQ892" s="11"/>
      <c r="CR892" s="11"/>
      <c r="CS892" s="11"/>
      <c r="CT892" s="11"/>
      <c r="CU892" s="11"/>
      <c r="CV892" s="11"/>
    </row>
    <row r="893" spans="1:100" x14ac:dyDescent="0.2">
      <c r="A893"/>
      <c r="B893"/>
      <c r="C893"/>
      <c r="D893"/>
      <c r="E893"/>
      <c r="F893"/>
      <c r="G893"/>
      <c r="H893"/>
      <c r="I893"/>
      <c r="J893"/>
      <c r="K893"/>
      <c r="L893"/>
      <c r="M893"/>
      <c r="N893"/>
      <c r="O893"/>
      <c r="P893"/>
      <c r="Q893"/>
      <c r="R893"/>
      <c r="S893"/>
      <c r="T893"/>
      <c r="U893"/>
      <c r="V893"/>
      <c r="W893"/>
      <c r="X893"/>
      <c r="Y893"/>
      <c r="Z893"/>
      <c r="AA893"/>
      <c r="AB893"/>
      <c r="AC893"/>
      <c r="AD893"/>
      <c r="AE893"/>
      <c r="AF893"/>
      <c r="AG893"/>
      <c r="AH893"/>
      <c r="AI893"/>
      <c r="AJ893"/>
      <c r="AK893"/>
      <c r="AL893"/>
      <c r="AM893"/>
      <c r="AN893"/>
      <c r="AO893"/>
      <c r="AP893"/>
      <c r="AQ893"/>
      <c r="AR893"/>
      <c r="AS893"/>
      <c r="AT893"/>
      <c r="AU893"/>
      <c r="AV893"/>
      <c r="AW893"/>
      <c r="AX893"/>
      <c r="AY893"/>
      <c r="AZ893"/>
      <c r="BA893"/>
      <c r="BB893"/>
      <c r="BC893"/>
      <c r="BD893"/>
      <c r="BE893"/>
      <c r="BF893"/>
      <c r="BG893"/>
      <c r="BH893"/>
      <c r="BI893"/>
      <c r="BJ893"/>
      <c r="BK893"/>
      <c r="BL893"/>
      <c r="BM893"/>
      <c r="BN893"/>
      <c r="BO893"/>
      <c r="BP893"/>
      <c r="BQ893"/>
      <c r="BR893" s="6"/>
      <c r="BS893" s="6"/>
      <c r="BT893" s="6"/>
      <c r="BU893" s="6"/>
      <c r="BV893" s="6"/>
      <c r="BW893" s="6"/>
      <c r="BX893" s="6"/>
      <c r="BY893" s="6"/>
      <c r="BZ893" s="6"/>
      <c r="CA893" s="6"/>
      <c r="CB893" s="6"/>
      <c r="CC893" s="6"/>
      <c r="CD893" s="6"/>
      <c r="CE893" s="6"/>
      <c r="CF893" s="6"/>
      <c r="CG893" s="6"/>
      <c r="CH893" s="6"/>
      <c r="CI893" s="6"/>
      <c r="CJ893" s="6"/>
      <c r="CK893" s="6"/>
      <c r="CL893" s="6"/>
      <c r="CM893" s="6"/>
      <c r="CN893" s="6"/>
      <c r="CO893" s="6"/>
      <c r="CP893" s="6"/>
      <c r="CQ893" s="6"/>
      <c r="CR893" s="6"/>
      <c r="CS893" s="6"/>
      <c r="CT893" s="6"/>
      <c r="CU893" s="6"/>
      <c r="CV893" s="6"/>
    </row>
    <row r="894" spans="1:100" x14ac:dyDescent="0.2">
      <c r="A894"/>
      <c r="B894"/>
      <c r="C894"/>
      <c r="D894"/>
      <c r="E894"/>
      <c r="F894"/>
      <c r="G894"/>
      <c r="H894"/>
      <c r="I894"/>
      <c r="J894"/>
      <c r="K894"/>
      <c r="L894"/>
      <c r="M894"/>
      <c r="N894"/>
      <c r="O894"/>
      <c r="P894"/>
      <c r="Q894"/>
      <c r="R894"/>
      <c r="S894"/>
      <c r="T894"/>
      <c r="U894"/>
      <c r="V894"/>
      <c r="W894"/>
      <c r="X894"/>
      <c r="Y894"/>
      <c r="Z894"/>
      <c r="AA894"/>
      <c r="AB894"/>
      <c r="AC894"/>
      <c r="AD894"/>
      <c r="AE894"/>
      <c r="AF894"/>
      <c r="AG894"/>
      <c r="AH894"/>
      <c r="AI894"/>
      <c r="AJ894"/>
      <c r="AK894"/>
      <c r="AL894"/>
      <c r="AM894"/>
      <c r="AN894"/>
      <c r="AO894"/>
      <c r="AP894"/>
      <c r="AQ894"/>
      <c r="AR894"/>
      <c r="AS894"/>
      <c r="AT894"/>
      <c r="AU894"/>
      <c r="AV894"/>
      <c r="AW894"/>
      <c r="AX894"/>
      <c r="AY894"/>
      <c r="AZ894"/>
      <c r="BA894"/>
      <c r="BB894"/>
      <c r="BC894"/>
      <c r="BD894"/>
      <c r="BE894"/>
      <c r="BF894"/>
      <c r="BG894"/>
      <c r="BH894"/>
      <c r="BI894"/>
      <c r="BJ894"/>
      <c r="BK894"/>
      <c r="BL894"/>
      <c r="BM894"/>
      <c r="BN894"/>
      <c r="BO894"/>
      <c r="BP894"/>
      <c r="BQ894"/>
      <c r="BR894" s="10"/>
      <c r="BS894" s="10"/>
      <c r="BT894" s="10"/>
      <c r="BU894" s="10"/>
      <c r="BV894" s="10"/>
      <c r="BW894" s="10"/>
      <c r="BX894" s="10"/>
      <c r="BY894" s="10"/>
      <c r="BZ894" s="10"/>
      <c r="CA894" s="10"/>
      <c r="CB894" s="10"/>
      <c r="CC894" s="10"/>
      <c r="CD894" s="10"/>
      <c r="CE894" s="10"/>
      <c r="CF894" s="10"/>
      <c r="CG894" s="10"/>
      <c r="CH894" s="10"/>
      <c r="CI894" s="10"/>
      <c r="CJ894" s="10"/>
      <c r="CK894" s="10"/>
      <c r="CL894" s="10"/>
      <c r="CM894" s="10"/>
      <c r="CN894" s="10"/>
      <c r="CO894" s="10"/>
      <c r="CP894" s="10"/>
      <c r="CQ894" s="10"/>
      <c r="CR894" s="10"/>
      <c r="CS894" s="10"/>
      <c r="CT894" s="10"/>
      <c r="CU894" s="10"/>
      <c r="CV894" s="10"/>
    </row>
    <row r="895" spans="1:100" x14ac:dyDescent="0.2">
      <c r="A895"/>
      <c r="B895"/>
      <c r="C895"/>
      <c r="D895"/>
      <c r="E895"/>
      <c r="F895"/>
      <c r="G895"/>
      <c r="H895"/>
      <c r="I895"/>
      <c r="J895"/>
      <c r="K895"/>
      <c r="L895"/>
      <c r="M895"/>
      <c r="N895"/>
      <c r="O895"/>
      <c r="P895"/>
      <c r="Q895"/>
      <c r="R895"/>
      <c r="S895"/>
      <c r="T895"/>
      <c r="U895"/>
      <c r="V895"/>
      <c r="W895"/>
      <c r="X895"/>
      <c r="Y895"/>
      <c r="Z895"/>
      <c r="AA895"/>
      <c r="AB895"/>
      <c r="AC895"/>
      <c r="AD895"/>
      <c r="AE895"/>
      <c r="AF895"/>
      <c r="AG895"/>
      <c r="AH895"/>
      <c r="AI895"/>
      <c r="AJ895"/>
      <c r="AK895"/>
      <c r="AL895"/>
      <c r="AM895"/>
      <c r="AN895"/>
      <c r="AO895"/>
      <c r="AP895"/>
      <c r="AQ895"/>
      <c r="AR895"/>
      <c r="AS895"/>
      <c r="AT895"/>
      <c r="AU895"/>
      <c r="AV895"/>
      <c r="AW895"/>
      <c r="AX895"/>
      <c r="AY895"/>
      <c r="AZ895"/>
      <c r="BA895"/>
      <c r="BB895"/>
      <c r="BC895"/>
      <c r="BD895"/>
      <c r="BE895"/>
      <c r="BF895"/>
      <c r="BG895"/>
      <c r="BH895"/>
      <c r="BI895"/>
      <c r="BJ895"/>
      <c r="BK895"/>
      <c r="BL895"/>
      <c r="BM895"/>
      <c r="BN895"/>
      <c r="BO895"/>
      <c r="BP895"/>
      <c r="BQ895"/>
      <c r="BR895" s="9"/>
      <c r="BS895" s="9"/>
      <c r="BT895" s="9"/>
      <c r="BU895" s="9"/>
      <c r="BV895" s="9"/>
      <c r="BW895" s="9"/>
      <c r="BX895" s="9"/>
      <c r="BY895" s="9"/>
      <c r="BZ895" s="9"/>
      <c r="CA895" s="9"/>
      <c r="CB895" s="9"/>
      <c r="CC895" s="9"/>
      <c r="CD895" s="9"/>
      <c r="CE895" s="9"/>
      <c r="CF895" s="9"/>
      <c r="CG895" s="9"/>
      <c r="CH895" s="9"/>
      <c r="CI895" s="9"/>
      <c r="CJ895" s="9"/>
      <c r="CK895" s="9"/>
      <c r="CL895" s="9"/>
      <c r="CM895" s="9"/>
      <c r="CN895" s="9"/>
      <c r="CO895" s="9"/>
      <c r="CP895" s="9"/>
      <c r="CQ895" s="9"/>
      <c r="CR895" s="9"/>
      <c r="CS895" s="9"/>
      <c r="CT895" s="9"/>
      <c r="CU895" s="9"/>
      <c r="CV895" s="9"/>
    </row>
    <row r="896" spans="1:100" x14ac:dyDescent="0.2">
      <c r="A896"/>
      <c r="B896"/>
      <c r="C896"/>
      <c r="D896"/>
      <c r="E896"/>
      <c r="F896"/>
      <c r="G896"/>
      <c r="H896"/>
      <c r="I896"/>
      <c r="J896"/>
      <c r="K896"/>
      <c r="L896"/>
      <c r="M896"/>
      <c r="N896"/>
      <c r="O896"/>
      <c r="P896"/>
      <c r="Q896"/>
      <c r="R896"/>
      <c r="S896"/>
      <c r="T896"/>
      <c r="U896"/>
      <c r="V896"/>
      <c r="W896"/>
      <c r="X896"/>
      <c r="Y896"/>
      <c r="Z896"/>
      <c r="AA896"/>
      <c r="AB896"/>
      <c r="AC896"/>
      <c r="AD896"/>
      <c r="AE896"/>
      <c r="AF896"/>
      <c r="AG896"/>
      <c r="AH896"/>
      <c r="AI896"/>
      <c r="AJ896"/>
      <c r="AK896"/>
      <c r="AL896"/>
      <c r="AM896"/>
      <c r="AN896"/>
      <c r="AO896"/>
      <c r="AP896"/>
      <c r="AQ896"/>
      <c r="AR896"/>
      <c r="AS896"/>
      <c r="AT896"/>
      <c r="AU896"/>
      <c r="AV896"/>
      <c r="AW896"/>
      <c r="AX896"/>
      <c r="AY896"/>
      <c r="AZ896"/>
      <c r="BA896"/>
      <c r="BB896"/>
      <c r="BC896"/>
      <c r="BD896"/>
      <c r="BE896"/>
      <c r="BF896"/>
      <c r="BG896"/>
      <c r="BH896"/>
      <c r="BI896"/>
      <c r="BJ896"/>
      <c r="BK896"/>
      <c r="BL896"/>
      <c r="BM896"/>
      <c r="BN896"/>
      <c r="BO896"/>
      <c r="BP896"/>
      <c r="BQ896"/>
      <c r="BR896" s="8"/>
      <c r="BS896" s="8"/>
      <c r="BT896" s="8"/>
      <c r="BU896" s="8"/>
      <c r="BV896" s="8"/>
      <c r="BW896" s="8"/>
      <c r="BX896" s="8"/>
      <c r="BY896" s="8"/>
      <c r="BZ896" s="8"/>
      <c r="CA896" s="8"/>
      <c r="CB896" s="8"/>
      <c r="CC896" s="8"/>
      <c r="CD896" s="8"/>
      <c r="CE896" s="8"/>
      <c r="CF896" s="8"/>
      <c r="CG896" s="8"/>
      <c r="CH896" s="8"/>
      <c r="CI896" s="8"/>
      <c r="CJ896" s="8"/>
      <c r="CK896" s="8"/>
      <c r="CL896" s="8"/>
      <c r="CM896" s="8"/>
      <c r="CN896" s="8"/>
      <c r="CO896" s="8"/>
      <c r="CP896" s="8"/>
      <c r="CQ896" s="8"/>
      <c r="CR896" s="8"/>
      <c r="CS896" s="8"/>
      <c r="CT896" s="8"/>
      <c r="CU896" s="8"/>
      <c r="CV896" s="8"/>
    </row>
    <row r="897" spans="1:100" x14ac:dyDescent="0.2">
      <c r="A897"/>
      <c r="B897"/>
      <c r="C897"/>
      <c r="D897"/>
      <c r="E897"/>
      <c r="F897"/>
      <c r="G897"/>
      <c r="H897"/>
      <c r="I897"/>
      <c r="J897"/>
      <c r="K897"/>
      <c r="L897"/>
      <c r="M897"/>
      <c r="N897"/>
      <c r="O897"/>
      <c r="P897"/>
      <c r="Q897"/>
      <c r="R897"/>
      <c r="S897"/>
      <c r="T897"/>
      <c r="U897"/>
      <c r="V897"/>
      <c r="W897"/>
      <c r="X897"/>
      <c r="Y897"/>
      <c r="Z897"/>
      <c r="AA897"/>
      <c r="AB897"/>
      <c r="AC897"/>
      <c r="AD897"/>
      <c r="AE897"/>
      <c r="AF897"/>
      <c r="AG897"/>
      <c r="AH897"/>
      <c r="AI897"/>
      <c r="AJ897"/>
      <c r="AK897"/>
      <c r="AL897"/>
      <c r="AM897"/>
      <c r="AN897"/>
      <c r="AO897"/>
      <c r="AP897"/>
      <c r="AQ897"/>
      <c r="AR897"/>
      <c r="AS897"/>
      <c r="AT897"/>
      <c r="AU897"/>
      <c r="AV897"/>
      <c r="AW897"/>
      <c r="AX897"/>
      <c r="AY897"/>
      <c r="AZ897"/>
      <c r="BA897"/>
      <c r="BB897"/>
      <c r="BC897"/>
      <c r="BD897"/>
      <c r="BE897"/>
      <c r="BF897"/>
      <c r="BG897"/>
      <c r="BH897"/>
      <c r="BI897"/>
      <c r="BJ897"/>
      <c r="BK897"/>
      <c r="BL897"/>
      <c r="BM897"/>
      <c r="BN897"/>
      <c r="BO897"/>
      <c r="BP897"/>
      <c r="BQ897"/>
      <c r="BR897" s="3"/>
      <c r="BS897" s="3"/>
      <c r="BT897" s="3"/>
      <c r="BU897" s="3"/>
      <c r="BV897" s="3"/>
      <c r="BW897" s="3"/>
      <c r="BX897" s="3"/>
      <c r="BY897" s="3"/>
      <c r="BZ897" s="3"/>
      <c r="CA897" s="3"/>
      <c r="CB897" s="3"/>
      <c r="CC897" s="3"/>
      <c r="CD897" s="3"/>
      <c r="CE897" s="3"/>
      <c r="CF897" s="3"/>
      <c r="CG897" s="3"/>
      <c r="CH897" s="3"/>
      <c r="CI897" s="3"/>
      <c r="CJ897" s="3"/>
      <c r="CK897" s="3"/>
      <c r="CL897" s="3"/>
      <c r="CM897" s="3"/>
      <c r="CN897" s="3"/>
      <c r="CO897" s="3"/>
      <c r="CP897" s="3"/>
      <c r="CQ897" s="3"/>
      <c r="CR897" s="3"/>
      <c r="CS897" s="3"/>
      <c r="CT897" s="3"/>
      <c r="CU897" s="3"/>
      <c r="CV897" s="3"/>
    </row>
    <row r="898" spans="1:100" x14ac:dyDescent="0.2">
      <c r="A898"/>
      <c r="B898"/>
      <c r="C898"/>
      <c r="D898"/>
      <c r="E898"/>
      <c r="F898"/>
      <c r="G898"/>
      <c r="H898"/>
      <c r="I898"/>
      <c r="J898"/>
      <c r="K898"/>
      <c r="L898"/>
      <c r="M898"/>
      <c r="N898"/>
      <c r="O898"/>
      <c r="P898"/>
      <c r="Q898"/>
      <c r="R898"/>
      <c r="S898"/>
      <c r="T898"/>
      <c r="U898"/>
      <c r="V898"/>
      <c r="W898"/>
      <c r="X898"/>
      <c r="Y898"/>
      <c r="Z898"/>
      <c r="AA898"/>
      <c r="AB898"/>
      <c r="AC898"/>
      <c r="AD898"/>
      <c r="AE898"/>
      <c r="AF898"/>
      <c r="AG898"/>
      <c r="AH898"/>
      <c r="AI898"/>
      <c r="AJ898"/>
      <c r="AK898"/>
      <c r="AL898"/>
      <c r="AM898"/>
      <c r="AN898"/>
      <c r="AO898"/>
      <c r="AP898"/>
      <c r="AQ898"/>
      <c r="AR898"/>
      <c r="AS898"/>
      <c r="AT898"/>
      <c r="AU898"/>
      <c r="AV898"/>
      <c r="AW898"/>
      <c r="AX898"/>
      <c r="AY898"/>
      <c r="AZ898"/>
      <c r="BA898"/>
      <c r="BB898"/>
      <c r="BC898"/>
      <c r="BD898"/>
      <c r="BE898"/>
      <c r="BF898"/>
      <c r="BG898"/>
      <c r="BH898"/>
      <c r="BI898"/>
      <c r="BJ898"/>
      <c r="BK898"/>
      <c r="BL898"/>
      <c r="BM898"/>
      <c r="BN898"/>
      <c r="BO898"/>
      <c r="BP898"/>
      <c r="BQ898"/>
      <c r="BR898" s="12"/>
      <c r="BS898" s="12"/>
      <c r="BT898" s="12"/>
      <c r="BU898" s="12"/>
      <c r="BV898" s="12"/>
      <c r="BW898" s="12"/>
      <c r="BX898" s="12"/>
      <c r="BY898" s="12"/>
      <c r="BZ898" s="12"/>
      <c r="CA898" s="12"/>
      <c r="CB898" s="12"/>
      <c r="CC898" s="12"/>
      <c r="CD898" s="12"/>
      <c r="CE898" s="12"/>
      <c r="CF898" s="12"/>
      <c r="CG898" s="12"/>
      <c r="CH898" s="12"/>
      <c r="CI898" s="12"/>
      <c r="CJ898" s="12"/>
      <c r="CK898" s="12"/>
      <c r="CL898" s="12"/>
      <c r="CM898" s="12"/>
      <c r="CN898" s="12"/>
      <c r="CO898" s="12"/>
      <c r="CP898" s="12"/>
      <c r="CQ898" s="12"/>
      <c r="CR898" s="12"/>
      <c r="CS898" s="12"/>
      <c r="CT898" s="12"/>
      <c r="CU898" s="12"/>
      <c r="CV898" s="12"/>
    </row>
    <row r="899" spans="1:100" x14ac:dyDescent="0.2">
      <c r="A899"/>
      <c r="B899"/>
      <c r="C899"/>
      <c r="D899"/>
      <c r="E899"/>
      <c r="F899"/>
      <c r="G899"/>
      <c r="H899"/>
      <c r="I899"/>
      <c r="J899"/>
      <c r="K899"/>
      <c r="L899"/>
      <c r="M899"/>
      <c r="N899"/>
      <c r="O899"/>
      <c r="P899"/>
      <c r="Q899"/>
      <c r="R899"/>
      <c r="S899"/>
      <c r="T899"/>
      <c r="U899"/>
      <c r="V899"/>
      <c r="W899"/>
      <c r="X899"/>
      <c r="Y899"/>
      <c r="Z899"/>
      <c r="AA899"/>
      <c r="AB899"/>
      <c r="AC899"/>
      <c r="AD899"/>
      <c r="AE899"/>
      <c r="AF899"/>
      <c r="AG899"/>
      <c r="AH899"/>
      <c r="AI899"/>
      <c r="AJ899"/>
      <c r="AK899"/>
      <c r="AL899"/>
      <c r="AM899"/>
      <c r="AN899"/>
      <c r="AO899"/>
      <c r="AP899"/>
      <c r="AQ899"/>
      <c r="AR899"/>
      <c r="AS899"/>
      <c r="AT899"/>
      <c r="AU899"/>
      <c r="AV899"/>
      <c r="AW899"/>
      <c r="AX899"/>
      <c r="AY899"/>
      <c r="AZ899"/>
      <c r="BA899"/>
      <c r="BB899"/>
      <c r="BC899"/>
      <c r="BD899"/>
      <c r="BE899"/>
      <c r="BF899"/>
      <c r="BG899"/>
      <c r="BH899"/>
      <c r="BI899"/>
      <c r="BJ899"/>
      <c r="BK899"/>
      <c r="BL899"/>
      <c r="BM899"/>
      <c r="BN899"/>
      <c r="BO899"/>
      <c r="BP899"/>
      <c r="BQ899"/>
      <c r="BR899" s="7"/>
      <c r="BS899" s="7"/>
      <c r="BT899" s="7"/>
      <c r="BU899" s="7"/>
      <c r="BV899" s="7"/>
      <c r="BW899" s="7"/>
      <c r="BX899" s="7"/>
      <c r="BY899" s="7"/>
      <c r="BZ899" s="7"/>
      <c r="CA899" s="7"/>
      <c r="CB899" s="7"/>
      <c r="CC899" s="7"/>
      <c r="CD899" s="7"/>
      <c r="CE899" s="7"/>
      <c r="CF899" s="7"/>
      <c r="CG899" s="7"/>
      <c r="CH899" s="7"/>
      <c r="CI899" s="7"/>
      <c r="CJ899" s="7"/>
      <c r="CK899" s="7"/>
      <c r="CL899" s="7"/>
      <c r="CM899" s="7"/>
      <c r="CN899" s="7"/>
      <c r="CO899" s="7"/>
      <c r="CP899" s="7"/>
      <c r="CQ899" s="7"/>
      <c r="CR899" s="7"/>
      <c r="CS899" s="7"/>
      <c r="CT899" s="7"/>
      <c r="CU899" s="7"/>
      <c r="CV899" s="7"/>
    </row>
    <row r="900" spans="1:100" ht="15.75" thickBot="1" x14ac:dyDescent="0.25">
      <c r="A900"/>
      <c r="B900"/>
      <c r="C900"/>
      <c r="D900"/>
      <c r="E900"/>
      <c r="F900"/>
      <c r="G900"/>
      <c r="H900"/>
      <c r="I900"/>
      <c r="J900"/>
      <c r="K900"/>
      <c r="L900"/>
      <c r="M900"/>
      <c r="N900"/>
      <c r="O900"/>
      <c r="P900"/>
      <c r="Q900"/>
      <c r="R900"/>
      <c r="S900"/>
      <c r="T900"/>
      <c r="U900"/>
      <c r="V900"/>
      <c r="W900"/>
      <c r="X900"/>
      <c r="Y900"/>
      <c r="Z900"/>
      <c r="AA900"/>
      <c r="AB900"/>
      <c r="AC900"/>
      <c r="AD900"/>
      <c r="AE900"/>
      <c r="AF900"/>
      <c r="AG900"/>
      <c r="AH900"/>
      <c r="AI900"/>
      <c r="AJ900"/>
      <c r="AK900"/>
      <c r="AL900"/>
      <c r="AM900"/>
      <c r="AN900"/>
      <c r="AO900"/>
      <c r="AP900"/>
      <c r="AQ900"/>
      <c r="AR900"/>
      <c r="AS900"/>
      <c r="AT900"/>
      <c r="AU900"/>
      <c r="AV900"/>
      <c r="AW900"/>
      <c r="AX900"/>
      <c r="AY900"/>
      <c r="AZ900"/>
      <c r="BA900"/>
      <c r="BB900"/>
      <c r="BC900"/>
      <c r="BD900"/>
      <c r="BE900"/>
      <c r="BF900"/>
      <c r="BG900"/>
      <c r="BH900"/>
      <c r="BI900"/>
      <c r="BJ900"/>
      <c r="BK900"/>
      <c r="BL900"/>
      <c r="BM900"/>
      <c r="BN900"/>
      <c r="BO900"/>
      <c r="BP900"/>
      <c r="BQ900"/>
      <c r="BR900" s="5"/>
      <c r="BS900" s="5"/>
      <c r="BT900" s="5"/>
      <c r="BU900" s="5"/>
      <c r="BV900" s="5"/>
      <c r="BW900" s="5"/>
      <c r="BX900" s="5"/>
      <c r="BY900" s="5"/>
      <c r="BZ900" s="5"/>
      <c r="CA900" s="5"/>
      <c r="CB900" s="5"/>
      <c r="CC900" s="5"/>
      <c r="CD900" s="5"/>
      <c r="CE900" s="5"/>
      <c r="CF900" s="5"/>
      <c r="CG900" s="5"/>
      <c r="CH900" s="5"/>
      <c r="CI900" s="5"/>
      <c r="CJ900" s="5"/>
      <c r="CK900" s="5"/>
      <c r="CL900" s="5"/>
      <c r="CM900" s="5"/>
      <c r="CN900" s="5"/>
      <c r="CO900" s="5"/>
      <c r="CP900" s="5"/>
      <c r="CQ900" s="5"/>
      <c r="CR900" s="5"/>
      <c r="CS900" s="5"/>
      <c r="CT900" s="5"/>
      <c r="CU900" s="5"/>
      <c r="CV900" s="5"/>
    </row>
    <row r="901" spans="1:100" x14ac:dyDescent="0.2">
      <c r="A901"/>
      <c r="B901"/>
      <c r="C901"/>
      <c r="D901"/>
      <c r="E901"/>
      <c r="F901"/>
      <c r="G901"/>
      <c r="H901"/>
      <c r="I901"/>
      <c r="J901"/>
      <c r="K901"/>
      <c r="L901"/>
      <c r="M901"/>
      <c r="N901"/>
      <c r="O901"/>
      <c r="P901"/>
      <c r="Q901"/>
      <c r="R901"/>
      <c r="S901"/>
      <c r="T901"/>
      <c r="U901"/>
      <c r="V901"/>
      <c r="W901"/>
      <c r="X901"/>
      <c r="Y901"/>
      <c r="Z901"/>
      <c r="AA901"/>
      <c r="AB901"/>
      <c r="AC901"/>
      <c r="AD901"/>
      <c r="AE901"/>
      <c r="AF901"/>
      <c r="AG901"/>
      <c r="AH901"/>
      <c r="AI901"/>
      <c r="AJ901"/>
      <c r="AK901"/>
      <c r="AL901"/>
      <c r="AM901"/>
      <c r="AN901"/>
      <c r="AO901"/>
      <c r="AP901"/>
      <c r="AQ901"/>
      <c r="AR901"/>
      <c r="AS901"/>
      <c r="AT901"/>
      <c r="AU901"/>
      <c r="AV901"/>
      <c r="AW901"/>
      <c r="AX901"/>
      <c r="AY901"/>
      <c r="AZ901"/>
      <c r="BA901"/>
      <c r="BB901"/>
      <c r="BC901"/>
      <c r="BD901"/>
      <c r="BE901"/>
      <c r="BF901"/>
      <c r="BG901"/>
      <c r="BH901"/>
      <c r="BI901"/>
      <c r="BJ901"/>
      <c r="BK901"/>
      <c r="BL901"/>
      <c r="BM901"/>
      <c r="BN901"/>
      <c r="BO901"/>
      <c r="BP901"/>
      <c r="BQ901"/>
      <c r="BR901" s="4"/>
      <c r="BS901" s="4"/>
      <c r="BT901" s="4"/>
      <c r="BU901" s="4"/>
      <c r="BV901" s="4"/>
      <c r="BW901" s="4"/>
      <c r="BX901" s="4"/>
      <c r="BY901" s="4"/>
      <c r="BZ901" s="4"/>
      <c r="CA901" s="4"/>
      <c r="CB901" s="4"/>
      <c r="CC901" s="4"/>
      <c r="CD901" s="4"/>
      <c r="CE901" s="4"/>
      <c r="CF901" s="4"/>
      <c r="CG901" s="4"/>
      <c r="CH901" s="4"/>
      <c r="CI901" s="4"/>
      <c r="CJ901" s="4"/>
      <c r="CK901" s="4"/>
      <c r="CL901" s="4"/>
      <c r="CM901" s="4"/>
      <c r="CN901" s="4"/>
      <c r="CO901" s="4"/>
      <c r="CP901" s="4"/>
      <c r="CQ901" s="4"/>
      <c r="CR901" s="4"/>
      <c r="CS901" s="4"/>
      <c r="CT901" s="4"/>
      <c r="CU901" s="4"/>
      <c r="CV901" s="4"/>
    </row>
    <row r="902" spans="1:100" x14ac:dyDescent="0.2">
      <c r="A902"/>
      <c r="B902"/>
      <c r="C902"/>
      <c r="D902"/>
      <c r="E902"/>
      <c r="F902"/>
      <c r="G902"/>
      <c r="H902"/>
      <c r="I902"/>
      <c r="J902"/>
      <c r="K902"/>
      <c r="L902"/>
      <c r="M902"/>
      <c r="N902"/>
      <c r="O902"/>
      <c r="P902"/>
      <c r="Q902"/>
      <c r="R902"/>
      <c r="S902"/>
      <c r="T902"/>
      <c r="U902"/>
      <c r="V902"/>
      <c r="W902"/>
      <c r="X902"/>
      <c r="Y902"/>
      <c r="Z902"/>
      <c r="AA902"/>
      <c r="AB902"/>
      <c r="AC902"/>
      <c r="AD902"/>
      <c r="AE902"/>
      <c r="AF902"/>
      <c r="AG902"/>
      <c r="AH902"/>
      <c r="AI902"/>
      <c r="AJ902"/>
      <c r="AK902"/>
      <c r="AL902"/>
      <c r="AM902"/>
      <c r="AN902"/>
      <c r="AO902"/>
      <c r="AP902"/>
      <c r="AQ902"/>
      <c r="AR902"/>
      <c r="AS902"/>
      <c r="AT902"/>
      <c r="AU902"/>
      <c r="AV902"/>
      <c r="AW902"/>
      <c r="AX902"/>
      <c r="AY902"/>
      <c r="AZ902"/>
      <c r="BA902"/>
      <c r="BB902"/>
      <c r="BC902"/>
      <c r="BD902"/>
      <c r="BE902"/>
      <c r="BF902"/>
      <c r="BG902"/>
      <c r="BH902"/>
      <c r="BI902"/>
      <c r="BJ902"/>
      <c r="BK902"/>
      <c r="BL902"/>
      <c r="BM902"/>
      <c r="BN902"/>
      <c r="BO902"/>
      <c r="BP902"/>
      <c r="BQ902"/>
      <c r="BR902" s="11"/>
      <c r="BS902" s="11"/>
      <c r="BT902" s="11"/>
      <c r="BU902" s="11"/>
      <c r="BV902" s="11"/>
      <c r="BW902" s="11"/>
      <c r="BX902" s="11"/>
      <c r="BY902" s="11"/>
      <c r="BZ902" s="11"/>
      <c r="CA902" s="11"/>
      <c r="CB902" s="11"/>
      <c r="CC902" s="11"/>
      <c r="CD902" s="11"/>
      <c r="CE902" s="11"/>
      <c r="CF902" s="11"/>
      <c r="CG902" s="11"/>
      <c r="CH902" s="11"/>
      <c r="CI902" s="11"/>
      <c r="CJ902" s="11"/>
      <c r="CK902" s="11"/>
      <c r="CL902" s="11"/>
      <c r="CM902" s="11"/>
      <c r="CN902" s="11"/>
      <c r="CO902" s="11"/>
      <c r="CP902" s="11"/>
      <c r="CQ902" s="11"/>
      <c r="CR902" s="11"/>
      <c r="CS902" s="11"/>
      <c r="CT902" s="11"/>
      <c r="CU902" s="11"/>
      <c r="CV902" s="11"/>
    </row>
    <row r="903" spans="1:100" x14ac:dyDescent="0.2">
      <c r="A903"/>
      <c r="B903"/>
      <c r="C903"/>
      <c r="D903"/>
      <c r="E903"/>
      <c r="F903"/>
      <c r="G903"/>
      <c r="H903"/>
      <c r="I903"/>
      <c r="J903"/>
      <c r="K903"/>
      <c r="L903"/>
      <c r="M903"/>
      <c r="N903"/>
      <c r="O903"/>
      <c r="P903"/>
      <c r="Q903"/>
      <c r="R903"/>
      <c r="S903"/>
      <c r="T903"/>
      <c r="U903"/>
      <c r="V903"/>
      <c r="W903"/>
      <c r="X903"/>
      <c r="Y903"/>
      <c r="Z903"/>
      <c r="AA903"/>
      <c r="AB903"/>
      <c r="AC903"/>
      <c r="AD903"/>
      <c r="AE903"/>
      <c r="AF903"/>
      <c r="AG903"/>
      <c r="AH903"/>
      <c r="AI903"/>
      <c r="AJ903"/>
      <c r="AK903"/>
      <c r="AL903"/>
      <c r="AM903"/>
      <c r="AN903"/>
      <c r="AO903"/>
      <c r="AP903"/>
      <c r="AQ903"/>
      <c r="AR903"/>
      <c r="AS903"/>
      <c r="AT903"/>
      <c r="AU903"/>
      <c r="AV903"/>
      <c r="AW903"/>
      <c r="AX903"/>
      <c r="AY903"/>
      <c r="AZ903"/>
      <c r="BA903"/>
      <c r="BB903"/>
      <c r="BC903"/>
      <c r="BD903"/>
      <c r="BE903"/>
      <c r="BF903"/>
      <c r="BG903"/>
      <c r="BH903"/>
      <c r="BI903"/>
      <c r="BJ903"/>
      <c r="BK903"/>
      <c r="BL903"/>
      <c r="BM903"/>
      <c r="BN903"/>
      <c r="BO903"/>
      <c r="BP903"/>
      <c r="BQ903"/>
      <c r="BR903" s="6"/>
      <c r="BS903" s="6"/>
      <c r="BT903" s="6"/>
      <c r="BU903" s="6"/>
      <c r="BV903" s="6"/>
      <c r="BW903" s="6"/>
      <c r="BX903" s="6"/>
      <c r="BY903" s="6"/>
      <c r="BZ903" s="6"/>
      <c r="CA903" s="6"/>
      <c r="CB903" s="6"/>
      <c r="CC903" s="6"/>
      <c r="CD903" s="6"/>
      <c r="CE903" s="6"/>
      <c r="CF903" s="6"/>
      <c r="CG903" s="6"/>
      <c r="CH903" s="6"/>
      <c r="CI903" s="6"/>
      <c r="CJ903" s="6"/>
      <c r="CK903" s="6"/>
      <c r="CL903" s="6"/>
      <c r="CM903" s="6"/>
      <c r="CN903" s="6"/>
      <c r="CO903" s="6"/>
      <c r="CP903" s="6"/>
      <c r="CQ903" s="6"/>
      <c r="CR903" s="6"/>
      <c r="CS903" s="6"/>
      <c r="CT903" s="6"/>
      <c r="CU903" s="6"/>
      <c r="CV903" s="6"/>
    </row>
    <row r="904" spans="1:100" x14ac:dyDescent="0.2">
      <c r="A904"/>
      <c r="B904"/>
      <c r="C904"/>
      <c r="D904"/>
      <c r="E904"/>
      <c r="F904"/>
      <c r="G904"/>
      <c r="H904"/>
      <c r="I904"/>
      <c r="J904"/>
      <c r="K904"/>
      <c r="L904"/>
      <c r="M904"/>
      <c r="N904"/>
      <c r="O904"/>
      <c r="P904"/>
      <c r="Q904"/>
      <c r="R904"/>
      <c r="S904"/>
      <c r="T904"/>
      <c r="U904"/>
      <c r="V904"/>
      <c r="W904"/>
      <c r="X904"/>
      <c r="Y904"/>
      <c r="Z904"/>
      <c r="AA904"/>
      <c r="AB904"/>
      <c r="AC904"/>
      <c r="AD904"/>
      <c r="AE904"/>
      <c r="AF904"/>
      <c r="AG904"/>
      <c r="AH904"/>
      <c r="AI904"/>
      <c r="AJ904"/>
      <c r="AK904"/>
      <c r="AL904"/>
      <c r="AM904"/>
      <c r="AN904"/>
      <c r="AO904"/>
      <c r="AP904"/>
      <c r="AQ904"/>
      <c r="AR904"/>
      <c r="AS904"/>
      <c r="AT904"/>
      <c r="AU904"/>
      <c r="AV904"/>
      <c r="AW904"/>
      <c r="AX904"/>
      <c r="AY904"/>
      <c r="AZ904"/>
      <c r="BA904"/>
      <c r="BB904"/>
      <c r="BC904"/>
      <c r="BD904"/>
      <c r="BE904"/>
      <c r="BF904"/>
      <c r="BG904"/>
      <c r="BH904"/>
      <c r="BI904"/>
      <c r="BJ904"/>
      <c r="BK904"/>
      <c r="BL904"/>
      <c r="BM904"/>
      <c r="BN904"/>
      <c r="BO904"/>
      <c r="BP904"/>
      <c r="BQ904"/>
      <c r="BR904" s="10"/>
      <c r="BS904" s="10"/>
      <c r="BT904" s="10"/>
      <c r="BU904" s="10"/>
      <c r="BV904" s="10"/>
      <c r="BW904" s="10"/>
      <c r="BX904" s="10"/>
      <c r="BY904" s="10"/>
      <c r="BZ904" s="10"/>
      <c r="CA904" s="10"/>
      <c r="CB904" s="10"/>
      <c r="CC904" s="10"/>
      <c r="CD904" s="10"/>
      <c r="CE904" s="10"/>
      <c r="CF904" s="10"/>
      <c r="CG904" s="10"/>
      <c r="CH904" s="10"/>
      <c r="CI904" s="10"/>
      <c r="CJ904" s="10"/>
      <c r="CK904" s="10"/>
      <c r="CL904" s="10"/>
      <c r="CM904" s="10"/>
      <c r="CN904" s="10"/>
      <c r="CO904" s="10"/>
      <c r="CP904" s="10"/>
      <c r="CQ904" s="10"/>
      <c r="CR904" s="10"/>
      <c r="CS904" s="10"/>
      <c r="CT904" s="10"/>
      <c r="CU904" s="10"/>
      <c r="CV904" s="10"/>
    </row>
    <row r="905" spans="1:100" x14ac:dyDescent="0.2">
      <c r="A905"/>
      <c r="B905"/>
      <c r="C905"/>
      <c r="D905"/>
      <c r="E905"/>
      <c r="F905"/>
      <c r="G905"/>
      <c r="H905"/>
      <c r="I905"/>
      <c r="J905"/>
      <c r="K905"/>
      <c r="L905"/>
      <c r="M905"/>
      <c r="N905"/>
      <c r="O905"/>
      <c r="P905"/>
      <c r="Q905"/>
      <c r="R905"/>
      <c r="S905"/>
      <c r="T905"/>
      <c r="U905"/>
      <c r="V905"/>
      <c r="W905"/>
      <c r="X905"/>
      <c r="Y905"/>
      <c r="Z905"/>
      <c r="AA905"/>
      <c r="AB905"/>
      <c r="AC905"/>
      <c r="AD905"/>
      <c r="AE905"/>
      <c r="AF905"/>
      <c r="AG905"/>
      <c r="AH905"/>
      <c r="AI905"/>
      <c r="AJ905"/>
      <c r="AK905"/>
      <c r="AL905"/>
      <c r="AM905"/>
      <c r="AN905"/>
      <c r="AO905"/>
      <c r="AP905"/>
      <c r="AQ905"/>
      <c r="AR905"/>
      <c r="AS905"/>
      <c r="AT905"/>
      <c r="AU905"/>
      <c r="AV905"/>
      <c r="AW905"/>
      <c r="AX905"/>
      <c r="AY905"/>
      <c r="AZ905"/>
      <c r="BA905"/>
      <c r="BB905"/>
      <c r="BC905"/>
      <c r="BD905"/>
      <c r="BE905"/>
      <c r="BF905"/>
      <c r="BG905"/>
      <c r="BH905"/>
      <c r="BI905"/>
      <c r="BJ905"/>
      <c r="BK905"/>
      <c r="BL905"/>
      <c r="BM905"/>
      <c r="BN905"/>
      <c r="BO905"/>
      <c r="BP905"/>
      <c r="BQ905"/>
      <c r="BR905" s="9"/>
      <c r="BS905" s="9"/>
      <c r="BT905" s="9"/>
      <c r="BU905" s="9"/>
      <c r="BV905" s="9"/>
      <c r="BW905" s="9"/>
      <c r="BX905" s="9"/>
      <c r="BY905" s="9"/>
      <c r="BZ905" s="9"/>
      <c r="CA905" s="9"/>
      <c r="CB905" s="9"/>
      <c r="CC905" s="9"/>
      <c r="CD905" s="9"/>
      <c r="CE905" s="9"/>
      <c r="CF905" s="9"/>
      <c r="CG905" s="9"/>
      <c r="CH905" s="9"/>
      <c r="CI905" s="9"/>
      <c r="CJ905" s="9"/>
      <c r="CK905" s="9"/>
      <c r="CL905" s="9"/>
      <c r="CM905" s="9"/>
      <c r="CN905" s="9"/>
      <c r="CO905" s="9"/>
      <c r="CP905" s="9"/>
      <c r="CQ905" s="9"/>
      <c r="CR905" s="9"/>
      <c r="CS905" s="9"/>
      <c r="CT905" s="9"/>
      <c r="CU905" s="9"/>
      <c r="CV905" s="9"/>
    </row>
    <row r="906" spans="1:100" x14ac:dyDescent="0.2">
      <c r="A906"/>
      <c r="B906"/>
      <c r="C906"/>
      <c r="D906"/>
      <c r="E906"/>
      <c r="F906"/>
      <c r="G906"/>
      <c r="H906"/>
      <c r="I906"/>
      <c r="J906"/>
      <c r="K906"/>
      <c r="L906"/>
      <c r="M906"/>
      <c r="N906"/>
      <c r="O906"/>
      <c r="P906"/>
      <c r="Q906"/>
      <c r="R906"/>
      <c r="S906"/>
      <c r="T906"/>
      <c r="U906"/>
      <c r="V906"/>
      <c r="W906"/>
      <c r="X906"/>
      <c r="Y906"/>
      <c r="Z906"/>
      <c r="AA906"/>
      <c r="AB906"/>
      <c r="AC906"/>
      <c r="AD906"/>
      <c r="AE906"/>
      <c r="AF906"/>
      <c r="AG906"/>
      <c r="AH906"/>
      <c r="AI906"/>
      <c r="AJ906"/>
      <c r="AK906"/>
      <c r="AL906"/>
      <c r="AM906"/>
      <c r="AN906"/>
      <c r="AO906"/>
      <c r="AP906"/>
      <c r="AQ906"/>
      <c r="AR906"/>
      <c r="AS906"/>
      <c r="AT906"/>
      <c r="AU906"/>
      <c r="AV906"/>
      <c r="AW906"/>
      <c r="AX906"/>
      <c r="AY906"/>
      <c r="AZ906"/>
      <c r="BA906"/>
      <c r="BB906"/>
      <c r="BC906"/>
      <c r="BD906"/>
      <c r="BE906"/>
      <c r="BF906"/>
      <c r="BG906"/>
      <c r="BH906"/>
      <c r="BI906"/>
      <c r="BJ906"/>
      <c r="BK906"/>
      <c r="BL906"/>
      <c r="BM906"/>
      <c r="BN906"/>
      <c r="BO906"/>
      <c r="BP906"/>
      <c r="BQ906"/>
      <c r="BR906" s="8"/>
      <c r="BS906" s="8"/>
      <c r="BT906" s="8"/>
      <c r="BU906" s="8"/>
      <c r="BV906" s="8"/>
      <c r="BW906" s="8"/>
      <c r="BX906" s="8"/>
      <c r="BY906" s="8"/>
      <c r="BZ906" s="8"/>
      <c r="CA906" s="8"/>
      <c r="CB906" s="8"/>
      <c r="CC906" s="8"/>
      <c r="CD906" s="8"/>
      <c r="CE906" s="8"/>
      <c r="CF906" s="8"/>
      <c r="CG906" s="8"/>
      <c r="CH906" s="8"/>
      <c r="CI906" s="8"/>
      <c r="CJ906" s="8"/>
      <c r="CK906" s="8"/>
      <c r="CL906" s="8"/>
      <c r="CM906" s="8"/>
      <c r="CN906" s="8"/>
      <c r="CO906" s="8"/>
      <c r="CP906" s="8"/>
      <c r="CQ906" s="8"/>
      <c r="CR906" s="8"/>
      <c r="CS906" s="8"/>
      <c r="CT906" s="8"/>
      <c r="CU906" s="8"/>
      <c r="CV906" s="8"/>
    </row>
    <row r="907" spans="1:100" x14ac:dyDescent="0.2">
      <c r="A907"/>
      <c r="B907"/>
      <c r="C907"/>
      <c r="D907"/>
      <c r="E907"/>
      <c r="F907"/>
      <c r="G907"/>
      <c r="H907"/>
      <c r="I907"/>
      <c r="J907"/>
      <c r="K907"/>
      <c r="L907"/>
      <c r="M907"/>
      <c r="N907"/>
      <c r="O907"/>
      <c r="P907"/>
      <c r="Q907"/>
      <c r="R907"/>
      <c r="S907"/>
      <c r="T907"/>
      <c r="U907"/>
      <c r="V907"/>
      <c r="W907"/>
      <c r="X907"/>
      <c r="Y907"/>
      <c r="Z907"/>
      <c r="AA907"/>
      <c r="AB907"/>
      <c r="AC907"/>
      <c r="AD907"/>
      <c r="AE907"/>
      <c r="AF907"/>
      <c r="AG907"/>
      <c r="AH907"/>
      <c r="AI907"/>
      <c r="AJ907"/>
      <c r="AK907"/>
      <c r="AL907"/>
      <c r="AM907"/>
      <c r="AN907"/>
      <c r="AO907"/>
      <c r="AP907"/>
      <c r="AQ907"/>
      <c r="AR907"/>
      <c r="AS907"/>
      <c r="AT907"/>
      <c r="AU907"/>
      <c r="AV907"/>
      <c r="AW907"/>
      <c r="AX907"/>
      <c r="AY907"/>
      <c r="AZ907"/>
      <c r="BA907"/>
      <c r="BB907"/>
      <c r="BC907"/>
      <c r="BD907"/>
      <c r="BE907"/>
      <c r="BF907"/>
      <c r="BG907"/>
      <c r="BH907"/>
      <c r="BI907"/>
      <c r="BJ907"/>
      <c r="BK907"/>
      <c r="BL907"/>
      <c r="BM907"/>
      <c r="BN907"/>
      <c r="BO907"/>
      <c r="BP907"/>
      <c r="BQ907"/>
      <c r="BR907" s="3"/>
      <c r="BS907" s="3"/>
      <c r="BT907" s="3"/>
      <c r="BU907" s="3"/>
      <c r="BV907" s="3"/>
      <c r="BW907" s="3"/>
      <c r="BX907" s="3"/>
      <c r="BY907" s="3"/>
      <c r="BZ907" s="3"/>
      <c r="CA907" s="3"/>
      <c r="CB907" s="3"/>
      <c r="CC907" s="3"/>
      <c r="CD907" s="3"/>
      <c r="CE907" s="3"/>
      <c r="CF907" s="3"/>
      <c r="CG907" s="3"/>
      <c r="CH907" s="3"/>
      <c r="CI907" s="3"/>
      <c r="CJ907" s="3"/>
      <c r="CK907" s="3"/>
      <c r="CL907" s="3"/>
      <c r="CM907" s="3"/>
      <c r="CN907" s="3"/>
      <c r="CO907" s="3"/>
      <c r="CP907" s="3"/>
      <c r="CQ907" s="3"/>
      <c r="CR907" s="3"/>
      <c r="CS907" s="3"/>
      <c r="CT907" s="3"/>
      <c r="CU907" s="3"/>
      <c r="CV907" s="3"/>
    </row>
    <row r="908" spans="1:100" x14ac:dyDescent="0.2">
      <c r="A908"/>
      <c r="B908"/>
      <c r="C908"/>
      <c r="D908"/>
      <c r="E908"/>
      <c r="F908"/>
      <c r="G908"/>
      <c r="H908"/>
      <c r="I908"/>
      <c r="J908"/>
      <c r="K908"/>
      <c r="L908"/>
      <c r="M908"/>
      <c r="N908"/>
      <c r="O908"/>
      <c r="P908"/>
      <c r="Q908"/>
      <c r="R908"/>
      <c r="S908"/>
      <c r="T908"/>
      <c r="U908"/>
      <c r="V908"/>
      <c r="W908"/>
      <c r="X908"/>
      <c r="Y908"/>
      <c r="Z908"/>
      <c r="AA908"/>
      <c r="AB908"/>
      <c r="AC908"/>
      <c r="AD908"/>
      <c r="AE908"/>
      <c r="AF908"/>
      <c r="AG908"/>
      <c r="AH908"/>
      <c r="AI908"/>
      <c r="AJ908"/>
      <c r="AK908"/>
      <c r="AL908"/>
      <c r="AM908"/>
      <c r="AN908"/>
      <c r="AO908"/>
      <c r="AP908"/>
      <c r="AQ908"/>
      <c r="AR908"/>
      <c r="AS908"/>
      <c r="AT908"/>
      <c r="AU908"/>
      <c r="AV908"/>
      <c r="AW908"/>
      <c r="AX908"/>
      <c r="AY908"/>
      <c r="AZ908"/>
      <c r="BA908"/>
      <c r="BB908"/>
      <c r="BC908"/>
      <c r="BD908"/>
      <c r="BE908"/>
      <c r="BF908"/>
      <c r="BG908"/>
      <c r="BH908"/>
      <c r="BI908"/>
      <c r="BJ908"/>
      <c r="BK908"/>
      <c r="BL908"/>
      <c r="BM908"/>
      <c r="BN908"/>
      <c r="BO908"/>
      <c r="BP908"/>
      <c r="BQ908"/>
      <c r="BR908" s="12"/>
      <c r="BS908" s="12"/>
      <c r="BT908" s="12"/>
      <c r="BU908" s="12"/>
      <c r="BV908" s="12"/>
      <c r="BW908" s="12"/>
      <c r="BX908" s="12"/>
      <c r="BY908" s="12"/>
      <c r="BZ908" s="12"/>
      <c r="CA908" s="12"/>
      <c r="CB908" s="12"/>
      <c r="CC908" s="12"/>
      <c r="CD908" s="12"/>
      <c r="CE908" s="12"/>
      <c r="CF908" s="12"/>
      <c r="CG908" s="12"/>
      <c r="CH908" s="12"/>
      <c r="CI908" s="12"/>
      <c r="CJ908" s="12"/>
      <c r="CK908" s="12"/>
      <c r="CL908" s="12"/>
      <c r="CM908" s="12"/>
      <c r="CN908" s="12"/>
      <c r="CO908" s="12"/>
      <c r="CP908" s="12"/>
      <c r="CQ908" s="12"/>
      <c r="CR908" s="12"/>
      <c r="CS908" s="12"/>
      <c r="CT908" s="12"/>
      <c r="CU908" s="12"/>
      <c r="CV908" s="12"/>
    </row>
    <row r="909" spans="1:100" x14ac:dyDescent="0.2">
      <c r="A909"/>
      <c r="B909"/>
      <c r="C909"/>
      <c r="D909"/>
      <c r="E909"/>
      <c r="F909"/>
      <c r="G909"/>
      <c r="H909"/>
      <c r="I909"/>
      <c r="J909"/>
      <c r="K909"/>
      <c r="L909"/>
      <c r="M909"/>
      <c r="N909"/>
      <c r="O909"/>
      <c r="P909"/>
      <c r="Q909"/>
      <c r="R909"/>
      <c r="S909"/>
      <c r="T909"/>
      <c r="U909"/>
      <c r="V909"/>
      <c r="W909"/>
      <c r="X909"/>
      <c r="Y909"/>
      <c r="Z909"/>
      <c r="AA909"/>
      <c r="AB909"/>
      <c r="AC909"/>
      <c r="AD909"/>
      <c r="AE909"/>
      <c r="AF909"/>
      <c r="AG909"/>
      <c r="AH909"/>
      <c r="AI909"/>
      <c r="AJ909"/>
      <c r="AK909"/>
      <c r="AL909"/>
      <c r="AM909"/>
      <c r="AN909"/>
      <c r="AO909"/>
      <c r="AP909"/>
      <c r="AQ909"/>
      <c r="AR909"/>
      <c r="AS909"/>
      <c r="AT909"/>
      <c r="AU909"/>
      <c r="AV909"/>
      <c r="AW909"/>
      <c r="AX909"/>
      <c r="AY909"/>
      <c r="AZ909"/>
      <c r="BA909"/>
      <c r="BB909"/>
      <c r="BC909"/>
      <c r="BD909"/>
      <c r="BE909"/>
      <c r="BF909"/>
      <c r="BG909"/>
      <c r="BH909"/>
      <c r="BI909"/>
      <c r="BJ909"/>
      <c r="BK909"/>
      <c r="BL909"/>
      <c r="BM909"/>
      <c r="BN909"/>
      <c r="BO909"/>
      <c r="BP909"/>
      <c r="BQ909"/>
      <c r="BR909" s="7"/>
      <c r="BS909" s="7"/>
      <c r="BT909" s="7"/>
      <c r="BU909" s="7"/>
      <c r="BV909" s="7"/>
      <c r="BW909" s="7"/>
      <c r="BX909" s="7"/>
      <c r="BY909" s="7"/>
      <c r="BZ909" s="7"/>
      <c r="CA909" s="7"/>
      <c r="CB909" s="7"/>
      <c r="CC909" s="7"/>
      <c r="CD909" s="7"/>
      <c r="CE909" s="7"/>
      <c r="CF909" s="7"/>
      <c r="CG909" s="7"/>
      <c r="CH909" s="7"/>
      <c r="CI909" s="7"/>
      <c r="CJ909" s="7"/>
      <c r="CK909" s="7"/>
      <c r="CL909" s="7"/>
      <c r="CM909" s="7"/>
      <c r="CN909" s="7"/>
      <c r="CO909" s="7"/>
      <c r="CP909" s="7"/>
      <c r="CQ909" s="7"/>
      <c r="CR909" s="7"/>
      <c r="CS909" s="7"/>
      <c r="CT909" s="7"/>
      <c r="CU909" s="7"/>
      <c r="CV909" s="7"/>
    </row>
    <row r="910" spans="1:100" ht="15.75" thickBot="1" x14ac:dyDescent="0.25">
      <c r="A910"/>
      <c r="B910"/>
      <c r="C910"/>
      <c r="D910"/>
      <c r="E910"/>
      <c r="F910"/>
      <c r="G910"/>
      <c r="H910"/>
      <c r="I910"/>
      <c r="J910"/>
      <c r="K910"/>
      <c r="L910"/>
      <c r="M910"/>
      <c r="N910"/>
      <c r="O910"/>
      <c r="P910"/>
      <c r="Q910"/>
      <c r="R910"/>
      <c r="S910"/>
      <c r="T910"/>
      <c r="U910"/>
      <c r="V910"/>
      <c r="W910"/>
      <c r="X910"/>
      <c r="Y910"/>
      <c r="Z910"/>
      <c r="AA910"/>
      <c r="AB910"/>
      <c r="AC910"/>
      <c r="AD910"/>
      <c r="AE910"/>
      <c r="AF910"/>
      <c r="AG910"/>
      <c r="AH910"/>
      <c r="AI910"/>
      <c r="AJ910"/>
      <c r="AK910"/>
      <c r="AL910"/>
      <c r="AM910"/>
      <c r="AN910"/>
      <c r="AO910"/>
      <c r="AP910"/>
      <c r="AQ910"/>
      <c r="AR910"/>
      <c r="AS910"/>
      <c r="AT910"/>
      <c r="AU910"/>
      <c r="AV910"/>
      <c r="AW910"/>
      <c r="AX910"/>
      <c r="AY910"/>
      <c r="AZ910"/>
      <c r="BA910"/>
      <c r="BB910"/>
      <c r="BC910"/>
      <c r="BD910"/>
      <c r="BE910"/>
      <c r="BF910"/>
      <c r="BG910"/>
      <c r="BH910"/>
      <c r="BI910"/>
      <c r="BJ910"/>
      <c r="BK910"/>
      <c r="BL910"/>
      <c r="BM910"/>
      <c r="BN910"/>
      <c r="BO910"/>
      <c r="BP910"/>
      <c r="BQ910"/>
      <c r="BR910" s="5"/>
      <c r="BS910" s="5"/>
      <c r="BT910" s="5"/>
      <c r="BU910" s="5"/>
      <c r="BV910" s="5"/>
      <c r="BW910" s="5"/>
      <c r="BX910" s="5"/>
      <c r="BY910" s="5"/>
      <c r="BZ910" s="5"/>
      <c r="CA910" s="5"/>
      <c r="CB910" s="5"/>
      <c r="CC910" s="5"/>
      <c r="CD910" s="5"/>
      <c r="CE910" s="5"/>
      <c r="CF910" s="5"/>
      <c r="CG910" s="5"/>
      <c r="CH910" s="5"/>
      <c r="CI910" s="5"/>
      <c r="CJ910" s="5"/>
      <c r="CK910" s="5"/>
      <c r="CL910" s="5"/>
      <c r="CM910" s="5"/>
      <c r="CN910" s="5"/>
      <c r="CO910" s="5"/>
      <c r="CP910" s="5"/>
      <c r="CQ910" s="5"/>
      <c r="CR910" s="5"/>
      <c r="CS910" s="5"/>
      <c r="CT910" s="5"/>
      <c r="CU910" s="5"/>
      <c r="CV910" s="5"/>
    </row>
    <row r="911" spans="1:100" x14ac:dyDescent="0.2">
      <c r="A911"/>
      <c r="B911"/>
      <c r="C911"/>
      <c r="D911"/>
      <c r="E911"/>
      <c r="F911"/>
      <c r="G911"/>
      <c r="H911"/>
      <c r="I911"/>
      <c r="J911"/>
      <c r="K911"/>
      <c r="L911"/>
      <c r="M911"/>
      <c r="N911"/>
      <c r="O911"/>
      <c r="P911"/>
      <c r="Q911"/>
      <c r="R911"/>
      <c r="S911"/>
      <c r="T911"/>
      <c r="U911"/>
      <c r="V911"/>
      <c r="W911"/>
      <c r="X911"/>
      <c r="Y911"/>
      <c r="Z911"/>
      <c r="AA911"/>
      <c r="AB911"/>
      <c r="AC911"/>
      <c r="AD911"/>
      <c r="AE911"/>
      <c r="AF911"/>
      <c r="AG911"/>
      <c r="AH911"/>
      <c r="AI911"/>
      <c r="AJ911"/>
      <c r="AK911"/>
      <c r="AL911"/>
      <c r="AM911"/>
      <c r="AN911"/>
      <c r="AO911"/>
      <c r="AP911"/>
      <c r="AQ911"/>
      <c r="AR911"/>
      <c r="AS911"/>
      <c r="AT911"/>
      <c r="AU911"/>
      <c r="AV911"/>
      <c r="AW911"/>
      <c r="AX911"/>
      <c r="AY911"/>
      <c r="AZ911"/>
      <c r="BA911"/>
      <c r="BB911"/>
      <c r="BC911"/>
      <c r="BD911"/>
      <c r="BE911"/>
      <c r="BF911"/>
      <c r="BG911"/>
      <c r="BH911"/>
      <c r="BI911"/>
      <c r="BJ911"/>
      <c r="BK911"/>
      <c r="BL911"/>
      <c r="BM911"/>
      <c r="BN911"/>
      <c r="BO911"/>
      <c r="BP911"/>
      <c r="BQ911"/>
      <c r="BR911" s="4"/>
      <c r="BS911" s="4"/>
      <c r="BT911" s="4"/>
      <c r="BU911" s="4"/>
      <c r="BV911" s="4"/>
      <c r="BW911" s="4"/>
      <c r="BX911" s="4"/>
      <c r="BY911" s="4"/>
      <c r="BZ911" s="4"/>
      <c r="CA911" s="4"/>
      <c r="CB911" s="4"/>
      <c r="CC911" s="4"/>
      <c r="CD911" s="4"/>
      <c r="CE911" s="4"/>
      <c r="CF911" s="4"/>
      <c r="CG911" s="4"/>
      <c r="CH911" s="4"/>
      <c r="CI911" s="4"/>
      <c r="CJ911" s="4"/>
      <c r="CK911" s="4"/>
      <c r="CL911" s="4"/>
      <c r="CM911" s="4"/>
      <c r="CN911" s="4"/>
      <c r="CO911" s="4"/>
      <c r="CP911" s="4"/>
      <c r="CQ911" s="4"/>
      <c r="CR911" s="4"/>
      <c r="CS911" s="4"/>
      <c r="CT911" s="4"/>
      <c r="CU911" s="4"/>
      <c r="CV911" s="4"/>
    </row>
    <row r="912" spans="1:100" x14ac:dyDescent="0.2">
      <c r="A912"/>
      <c r="B912"/>
      <c r="C912"/>
      <c r="D912"/>
      <c r="E912"/>
      <c r="F912"/>
      <c r="G912"/>
      <c r="H912"/>
      <c r="I912"/>
      <c r="J912"/>
      <c r="K912"/>
      <c r="L912"/>
      <c r="M912"/>
      <c r="N912"/>
      <c r="O912"/>
      <c r="P912"/>
      <c r="Q912"/>
      <c r="R912"/>
      <c r="S912"/>
      <c r="T912"/>
      <c r="U912"/>
      <c r="V912"/>
      <c r="W912"/>
      <c r="X912"/>
      <c r="Y912"/>
      <c r="Z912"/>
      <c r="AA912"/>
      <c r="AB912"/>
      <c r="AC912"/>
      <c r="AD912"/>
      <c r="AE912"/>
      <c r="AF912"/>
      <c r="AG912"/>
      <c r="AH912"/>
      <c r="AI912"/>
      <c r="AJ912"/>
      <c r="AK912"/>
      <c r="AL912"/>
      <c r="AM912"/>
      <c r="AN912"/>
      <c r="AO912"/>
      <c r="AP912"/>
      <c r="AQ912"/>
      <c r="AR912"/>
      <c r="AS912"/>
      <c r="AT912"/>
      <c r="AU912"/>
      <c r="AV912"/>
      <c r="AW912"/>
      <c r="AX912"/>
      <c r="AY912"/>
      <c r="AZ912"/>
      <c r="BA912"/>
      <c r="BB912"/>
      <c r="BC912"/>
      <c r="BD912"/>
      <c r="BE912"/>
      <c r="BF912"/>
      <c r="BG912"/>
      <c r="BH912"/>
      <c r="BI912"/>
      <c r="BJ912"/>
      <c r="BK912"/>
      <c r="BL912"/>
      <c r="BM912"/>
      <c r="BN912"/>
      <c r="BO912"/>
      <c r="BP912"/>
      <c r="BQ912"/>
      <c r="BR912" s="11"/>
      <c r="BS912" s="11"/>
      <c r="BT912" s="11"/>
      <c r="BU912" s="11"/>
      <c r="BV912" s="11"/>
      <c r="BW912" s="11"/>
      <c r="BX912" s="11"/>
      <c r="BY912" s="11"/>
      <c r="BZ912" s="11"/>
      <c r="CA912" s="11"/>
      <c r="CB912" s="11"/>
      <c r="CC912" s="11"/>
      <c r="CD912" s="11"/>
      <c r="CE912" s="11"/>
      <c r="CF912" s="11"/>
      <c r="CG912" s="11"/>
      <c r="CH912" s="11"/>
      <c r="CI912" s="11"/>
      <c r="CJ912" s="11"/>
      <c r="CK912" s="11"/>
      <c r="CL912" s="11"/>
      <c r="CM912" s="11"/>
      <c r="CN912" s="11"/>
      <c r="CO912" s="11"/>
      <c r="CP912" s="11"/>
      <c r="CQ912" s="11"/>
      <c r="CR912" s="11"/>
      <c r="CS912" s="11"/>
      <c r="CT912" s="11"/>
      <c r="CU912" s="11"/>
      <c r="CV912" s="11"/>
    </row>
    <row r="913" spans="1:100" x14ac:dyDescent="0.2">
      <c r="A913"/>
      <c r="B913"/>
      <c r="C913"/>
      <c r="D913"/>
      <c r="E913"/>
      <c r="F913"/>
      <c r="G913"/>
      <c r="H913"/>
      <c r="I913"/>
      <c r="J913"/>
      <c r="K913"/>
      <c r="L913"/>
      <c r="M913"/>
      <c r="N913"/>
      <c r="O913"/>
      <c r="P913"/>
      <c r="Q913"/>
      <c r="R913"/>
      <c r="S913"/>
      <c r="T913"/>
      <c r="U913"/>
      <c r="V913"/>
      <c r="W913"/>
      <c r="X913"/>
      <c r="Y913"/>
      <c r="Z913"/>
      <c r="AA913"/>
      <c r="AB913"/>
      <c r="AC913"/>
      <c r="AD913"/>
      <c r="AE913"/>
      <c r="AF913"/>
      <c r="AG913"/>
      <c r="AH913"/>
      <c r="AI913"/>
      <c r="AJ913"/>
      <c r="AK913"/>
      <c r="AL913"/>
      <c r="AM913"/>
      <c r="AN913"/>
      <c r="AO913"/>
      <c r="AP913"/>
      <c r="AQ913"/>
      <c r="AR913"/>
      <c r="AS913"/>
      <c r="AT913"/>
      <c r="AU913"/>
      <c r="AV913"/>
      <c r="AW913"/>
      <c r="AX913"/>
      <c r="AY913"/>
      <c r="AZ913"/>
      <c r="BA913"/>
      <c r="BB913"/>
      <c r="BC913"/>
      <c r="BD913"/>
      <c r="BE913"/>
      <c r="BF913"/>
      <c r="BG913"/>
      <c r="BH913"/>
      <c r="BI913"/>
      <c r="BJ913"/>
      <c r="BK913"/>
      <c r="BL913"/>
      <c r="BM913"/>
      <c r="BN913"/>
      <c r="BO913"/>
      <c r="BP913"/>
      <c r="BQ913"/>
      <c r="BR913" s="6"/>
      <c r="BS913" s="6"/>
      <c r="BT913" s="6"/>
      <c r="BU913" s="6"/>
      <c r="BV913" s="6"/>
      <c r="BW913" s="6"/>
      <c r="BX913" s="6"/>
      <c r="BY913" s="6"/>
      <c r="BZ913" s="6"/>
      <c r="CA913" s="6"/>
      <c r="CB913" s="6"/>
      <c r="CC913" s="6"/>
      <c r="CD913" s="6"/>
      <c r="CE913" s="6"/>
      <c r="CF913" s="6"/>
      <c r="CG913" s="6"/>
      <c r="CH913" s="6"/>
      <c r="CI913" s="6"/>
      <c r="CJ913" s="6"/>
      <c r="CK913" s="6"/>
      <c r="CL913" s="6"/>
      <c r="CM913" s="6"/>
      <c r="CN913" s="6"/>
      <c r="CO913" s="6"/>
      <c r="CP913" s="6"/>
      <c r="CQ913" s="6"/>
      <c r="CR913" s="6"/>
      <c r="CS913" s="6"/>
      <c r="CT913" s="6"/>
      <c r="CU913" s="6"/>
      <c r="CV913" s="6"/>
    </row>
    <row r="914" spans="1:100" x14ac:dyDescent="0.2">
      <c r="A914"/>
      <c r="B914"/>
      <c r="C914"/>
      <c r="D914"/>
      <c r="E914"/>
      <c r="F914"/>
      <c r="G914"/>
      <c r="H914"/>
      <c r="I914"/>
      <c r="J914"/>
      <c r="K914"/>
      <c r="L914"/>
      <c r="M914"/>
      <c r="N914"/>
      <c r="O914"/>
      <c r="P914"/>
      <c r="Q914"/>
      <c r="R914"/>
      <c r="S914"/>
      <c r="T914"/>
      <c r="U914"/>
      <c r="V914"/>
      <c r="W914"/>
      <c r="X914"/>
      <c r="Y914"/>
      <c r="Z914"/>
      <c r="AA914"/>
      <c r="AB914"/>
      <c r="AC914"/>
      <c r="AD914"/>
      <c r="AE914"/>
      <c r="AF914"/>
      <c r="AG914"/>
      <c r="AH914"/>
      <c r="AI914"/>
      <c r="AJ914"/>
      <c r="AK914"/>
      <c r="AL914"/>
      <c r="AM914"/>
      <c r="AN914"/>
      <c r="AO914"/>
      <c r="AP914"/>
      <c r="AQ914"/>
      <c r="AR914"/>
      <c r="AS914"/>
      <c r="AT914"/>
      <c r="AU914"/>
      <c r="AV914"/>
      <c r="AW914"/>
      <c r="AX914"/>
      <c r="AY914"/>
      <c r="AZ914"/>
      <c r="BA914"/>
      <c r="BB914"/>
      <c r="BC914"/>
      <c r="BD914"/>
      <c r="BE914"/>
      <c r="BF914"/>
      <c r="BG914"/>
      <c r="BH914"/>
      <c r="BI914"/>
      <c r="BJ914"/>
      <c r="BK914"/>
      <c r="BL914"/>
      <c r="BM914"/>
      <c r="BN914"/>
      <c r="BO914"/>
      <c r="BP914"/>
      <c r="BQ914"/>
      <c r="BR914" s="10"/>
      <c r="BS914" s="10"/>
      <c r="BT914" s="10"/>
      <c r="BU914" s="10"/>
      <c r="BV914" s="10"/>
      <c r="BW914" s="10"/>
      <c r="BX914" s="10"/>
      <c r="BY914" s="10"/>
      <c r="BZ914" s="10"/>
      <c r="CA914" s="10"/>
      <c r="CB914" s="10"/>
      <c r="CC914" s="10"/>
      <c r="CD914" s="10"/>
      <c r="CE914" s="10"/>
      <c r="CF914" s="10"/>
      <c r="CG914" s="10"/>
      <c r="CH914" s="10"/>
      <c r="CI914" s="10"/>
      <c r="CJ914" s="10"/>
      <c r="CK914" s="10"/>
      <c r="CL914" s="10"/>
      <c r="CM914" s="10"/>
      <c r="CN914" s="10"/>
      <c r="CO914" s="10"/>
      <c r="CP914" s="10"/>
      <c r="CQ914" s="10"/>
      <c r="CR914" s="10"/>
      <c r="CS914" s="10"/>
      <c r="CT914" s="10"/>
      <c r="CU914" s="10"/>
      <c r="CV914" s="10"/>
    </row>
    <row r="915" spans="1:100" x14ac:dyDescent="0.2">
      <c r="A915"/>
      <c r="B915"/>
      <c r="C915"/>
      <c r="D915"/>
      <c r="E915"/>
      <c r="F915"/>
      <c r="G915"/>
      <c r="H915"/>
      <c r="I915"/>
      <c r="J915"/>
      <c r="K915"/>
      <c r="L915"/>
      <c r="M915"/>
      <c r="N915"/>
      <c r="O915"/>
      <c r="P915"/>
      <c r="Q915"/>
      <c r="R915"/>
      <c r="S915"/>
      <c r="T915"/>
      <c r="U915"/>
      <c r="V915"/>
      <c r="W915"/>
      <c r="X915"/>
      <c r="Y915"/>
      <c r="Z915"/>
      <c r="AA915"/>
      <c r="AB915"/>
      <c r="AC915"/>
      <c r="AD915"/>
      <c r="AE915"/>
      <c r="AF915"/>
      <c r="AG915"/>
      <c r="AH915"/>
      <c r="AI915"/>
      <c r="AJ915"/>
      <c r="AK915"/>
      <c r="AL915"/>
      <c r="AM915"/>
      <c r="AN915"/>
      <c r="AO915"/>
      <c r="AP915"/>
      <c r="AQ915"/>
      <c r="AR915"/>
      <c r="AS915"/>
      <c r="AT915"/>
      <c r="AU915"/>
      <c r="AV915"/>
      <c r="AW915"/>
      <c r="AX915"/>
      <c r="AY915"/>
      <c r="AZ915"/>
      <c r="BA915"/>
      <c r="BB915"/>
      <c r="BC915"/>
      <c r="BD915"/>
      <c r="BE915"/>
      <c r="BF915"/>
      <c r="BG915"/>
      <c r="BH915"/>
      <c r="BI915"/>
      <c r="BJ915"/>
      <c r="BK915"/>
      <c r="BL915"/>
      <c r="BM915"/>
      <c r="BN915"/>
      <c r="BO915"/>
      <c r="BP915"/>
      <c r="BQ915"/>
      <c r="BR915" s="9"/>
      <c r="BS915" s="9"/>
      <c r="BT915" s="9"/>
      <c r="BU915" s="9"/>
      <c r="BV915" s="9"/>
      <c r="BW915" s="9"/>
      <c r="BX915" s="9"/>
      <c r="BY915" s="9"/>
      <c r="BZ915" s="9"/>
      <c r="CA915" s="9"/>
      <c r="CB915" s="9"/>
      <c r="CC915" s="9"/>
      <c r="CD915" s="9"/>
      <c r="CE915" s="9"/>
      <c r="CF915" s="9"/>
      <c r="CG915" s="9"/>
      <c r="CH915" s="9"/>
      <c r="CI915" s="9"/>
      <c r="CJ915" s="9"/>
      <c r="CK915" s="9"/>
      <c r="CL915" s="9"/>
      <c r="CM915" s="9"/>
      <c r="CN915" s="9"/>
      <c r="CO915" s="9"/>
      <c r="CP915" s="9"/>
      <c r="CQ915" s="9"/>
      <c r="CR915" s="9"/>
      <c r="CS915" s="9"/>
      <c r="CT915" s="9"/>
      <c r="CU915" s="9"/>
      <c r="CV915" s="9"/>
    </row>
    <row r="916" spans="1:100" x14ac:dyDescent="0.2">
      <c r="A916"/>
      <c r="B916"/>
      <c r="C916"/>
      <c r="D916"/>
      <c r="E916"/>
      <c r="F916"/>
      <c r="G916"/>
      <c r="H916"/>
      <c r="I916"/>
      <c r="J916"/>
      <c r="K916"/>
      <c r="L916"/>
      <c r="M916"/>
      <c r="N916"/>
      <c r="O916"/>
      <c r="P916"/>
      <c r="Q916"/>
      <c r="R916"/>
      <c r="S916"/>
      <c r="T916"/>
      <c r="U916"/>
      <c r="V916"/>
      <c r="W916"/>
      <c r="X916"/>
      <c r="Y916"/>
      <c r="Z916"/>
      <c r="AA916"/>
      <c r="AB916"/>
      <c r="AC916"/>
      <c r="AD916"/>
      <c r="AE916"/>
      <c r="AF916"/>
      <c r="AG916"/>
      <c r="AH916"/>
      <c r="AI916"/>
      <c r="AJ916"/>
      <c r="AK916"/>
      <c r="AL916"/>
      <c r="AM916"/>
      <c r="AN916"/>
      <c r="AO916"/>
      <c r="AP916"/>
      <c r="AQ916"/>
      <c r="AR916"/>
      <c r="AS916"/>
      <c r="AT916"/>
      <c r="AU916"/>
      <c r="AV916"/>
      <c r="AW916"/>
      <c r="AX916"/>
      <c r="AY916"/>
      <c r="AZ916"/>
      <c r="BA916"/>
      <c r="BB916"/>
      <c r="BC916"/>
      <c r="BD916"/>
      <c r="BE916"/>
      <c r="BF916"/>
      <c r="BG916"/>
      <c r="BH916"/>
      <c r="BI916"/>
      <c r="BJ916"/>
      <c r="BK916"/>
      <c r="BL916"/>
      <c r="BM916"/>
      <c r="BN916"/>
      <c r="BO916"/>
      <c r="BP916"/>
      <c r="BQ916"/>
      <c r="BR916" s="8"/>
      <c r="BS916" s="8"/>
      <c r="BT916" s="8"/>
      <c r="BU916" s="8"/>
      <c r="BV916" s="8"/>
      <c r="BW916" s="8"/>
      <c r="BX916" s="8"/>
      <c r="BY916" s="8"/>
      <c r="BZ916" s="8"/>
      <c r="CA916" s="8"/>
      <c r="CB916" s="8"/>
      <c r="CC916" s="8"/>
      <c r="CD916" s="8"/>
      <c r="CE916" s="8"/>
      <c r="CF916" s="8"/>
      <c r="CG916" s="8"/>
      <c r="CH916" s="8"/>
      <c r="CI916" s="8"/>
      <c r="CJ916" s="8"/>
      <c r="CK916" s="8"/>
      <c r="CL916" s="8"/>
      <c r="CM916" s="8"/>
      <c r="CN916" s="8"/>
      <c r="CO916" s="8"/>
      <c r="CP916" s="8"/>
      <c r="CQ916" s="8"/>
      <c r="CR916" s="8"/>
      <c r="CS916" s="8"/>
      <c r="CT916" s="8"/>
      <c r="CU916" s="8"/>
      <c r="CV916" s="8"/>
    </row>
    <row r="917" spans="1:100" x14ac:dyDescent="0.2">
      <c r="A917"/>
      <c r="B917"/>
      <c r="C917"/>
      <c r="D917"/>
      <c r="E917"/>
      <c r="F917"/>
      <c r="G917"/>
      <c r="H917"/>
      <c r="I917"/>
      <c r="J917"/>
      <c r="K917"/>
      <c r="L917"/>
      <c r="M917"/>
      <c r="N917"/>
      <c r="O917"/>
      <c r="P917"/>
      <c r="Q917"/>
      <c r="R917"/>
      <c r="S917"/>
      <c r="T917"/>
      <c r="U917"/>
      <c r="V917"/>
      <c r="W917"/>
      <c r="X917"/>
      <c r="Y917"/>
      <c r="Z917"/>
      <c r="AA917"/>
      <c r="AB917"/>
      <c r="AC917"/>
      <c r="AD917"/>
      <c r="AE917"/>
      <c r="AF917"/>
      <c r="AG917"/>
      <c r="AH917"/>
      <c r="AI917"/>
      <c r="AJ917"/>
      <c r="AK917"/>
      <c r="AL917"/>
      <c r="AM917"/>
      <c r="AN917"/>
      <c r="AO917"/>
      <c r="AP917"/>
      <c r="AQ917"/>
      <c r="AR917"/>
      <c r="AS917"/>
      <c r="AT917"/>
      <c r="AU917"/>
      <c r="AV917"/>
      <c r="AW917"/>
      <c r="AX917"/>
      <c r="AY917"/>
      <c r="AZ917"/>
      <c r="BA917"/>
      <c r="BB917"/>
      <c r="BC917"/>
      <c r="BD917"/>
      <c r="BE917"/>
      <c r="BF917"/>
      <c r="BG917"/>
      <c r="BH917"/>
      <c r="BI917"/>
      <c r="BJ917"/>
      <c r="BK917"/>
      <c r="BL917"/>
      <c r="BM917"/>
      <c r="BN917"/>
      <c r="BO917"/>
      <c r="BP917"/>
      <c r="BQ917"/>
      <c r="BR917" s="3"/>
      <c r="BS917" s="3"/>
      <c r="BT917" s="3"/>
      <c r="BU917" s="3"/>
      <c r="BV917" s="3"/>
      <c r="BW917" s="3"/>
      <c r="BX917" s="3"/>
      <c r="BY917" s="3"/>
      <c r="BZ917" s="3"/>
      <c r="CA917" s="3"/>
      <c r="CB917" s="3"/>
      <c r="CC917" s="3"/>
      <c r="CD917" s="3"/>
      <c r="CE917" s="3"/>
      <c r="CF917" s="3"/>
      <c r="CG917" s="3"/>
      <c r="CH917" s="3"/>
      <c r="CI917" s="3"/>
      <c r="CJ917" s="3"/>
      <c r="CK917" s="3"/>
      <c r="CL917" s="3"/>
      <c r="CM917" s="3"/>
      <c r="CN917" s="3"/>
      <c r="CO917" s="3"/>
      <c r="CP917" s="3"/>
      <c r="CQ917" s="3"/>
      <c r="CR917" s="3"/>
      <c r="CS917" s="3"/>
      <c r="CT917" s="3"/>
      <c r="CU917" s="3"/>
      <c r="CV917" s="3"/>
    </row>
    <row r="918" spans="1:100" x14ac:dyDescent="0.2">
      <c r="A918"/>
      <c r="B918"/>
      <c r="C918"/>
      <c r="D918"/>
      <c r="E918"/>
      <c r="F918"/>
      <c r="G918"/>
      <c r="H918"/>
      <c r="I918"/>
      <c r="J918"/>
      <c r="K918"/>
      <c r="L918"/>
      <c r="M918"/>
      <c r="N918"/>
      <c r="O918"/>
      <c r="P918"/>
      <c r="Q918"/>
      <c r="R918"/>
      <c r="S918"/>
      <c r="T918"/>
      <c r="U918"/>
      <c r="V918"/>
      <c r="W918"/>
      <c r="X918"/>
      <c r="Y918"/>
      <c r="Z918"/>
      <c r="AA918"/>
      <c r="AB918"/>
      <c r="AC918"/>
      <c r="AD918"/>
      <c r="AE918"/>
      <c r="AF918"/>
      <c r="AG918"/>
      <c r="AH918"/>
      <c r="AI918"/>
      <c r="AJ918"/>
      <c r="AK918"/>
      <c r="AL918"/>
      <c r="AM918"/>
      <c r="AN918"/>
      <c r="AO918"/>
      <c r="AP918"/>
      <c r="AQ918"/>
      <c r="AR918"/>
      <c r="AS918"/>
      <c r="AT918"/>
      <c r="AU918"/>
      <c r="AV918"/>
      <c r="AW918"/>
      <c r="AX918"/>
      <c r="AY918"/>
      <c r="AZ918"/>
      <c r="BA918"/>
      <c r="BB918"/>
      <c r="BC918"/>
      <c r="BD918"/>
      <c r="BE918"/>
      <c r="BF918"/>
      <c r="BG918"/>
      <c r="BH918"/>
      <c r="BI918"/>
      <c r="BJ918"/>
      <c r="BK918"/>
      <c r="BL918"/>
      <c r="BM918"/>
      <c r="BN918"/>
      <c r="BO918"/>
      <c r="BP918"/>
      <c r="BQ918"/>
      <c r="BR918" s="12"/>
      <c r="BS918" s="12"/>
      <c r="BT918" s="12"/>
      <c r="BU918" s="12"/>
      <c r="BV918" s="12"/>
      <c r="BW918" s="12"/>
      <c r="BX918" s="12"/>
      <c r="BY918" s="12"/>
      <c r="BZ918" s="12"/>
      <c r="CA918" s="12"/>
      <c r="CB918" s="12"/>
      <c r="CC918" s="12"/>
      <c r="CD918" s="12"/>
      <c r="CE918" s="12"/>
      <c r="CF918" s="12"/>
      <c r="CG918" s="12"/>
      <c r="CH918" s="12"/>
      <c r="CI918" s="12"/>
      <c r="CJ918" s="12"/>
      <c r="CK918" s="12"/>
      <c r="CL918" s="12"/>
      <c r="CM918" s="12"/>
      <c r="CN918" s="12"/>
      <c r="CO918" s="12"/>
      <c r="CP918" s="12"/>
      <c r="CQ918" s="12"/>
      <c r="CR918" s="12"/>
      <c r="CS918" s="12"/>
      <c r="CT918" s="12"/>
      <c r="CU918" s="12"/>
      <c r="CV918" s="12"/>
    </row>
    <row r="919" spans="1:100" x14ac:dyDescent="0.2">
      <c r="A919"/>
      <c r="B919"/>
      <c r="C919"/>
      <c r="D919"/>
      <c r="E919"/>
      <c r="F919"/>
      <c r="G919"/>
      <c r="H919"/>
      <c r="I919"/>
      <c r="J919"/>
      <c r="K919"/>
      <c r="L919"/>
      <c r="M919"/>
      <c r="N919"/>
      <c r="O919"/>
      <c r="P919"/>
      <c r="Q919"/>
      <c r="R919"/>
      <c r="S919"/>
      <c r="T919"/>
      <c r="U919"/>
      <c r="V919"/>
      <c r="W919"/>
      <c r="X919"/>
      <c r="Y919"/>
      <c r="Z919"/>
      <c r="AA919"/>
      <c r="AB919"/>
      <c r="AC919"/>
      <c r="AD919"/>
      <c r="AE919"/>
      <c r="AF919"/>
      <c r="AG919"/>
      <c r="AH919"/>
      <c r="AI919"/>
      <c r="AJ919"/>
      <c r="AK919"/>
      <c r="AL919"/>
      <c r="AM919"/>
      <c r="AN919"/>
      <c r="AO919"/>
      <c r="AP919"/>
      <c r="AQ919"/>
      <c r="AR919"/>
      <c r="AS919"/>
      <c r="AT919"/>
      <c r="AU919"/>
      <c r="AV919"/>
      <c r="AW919"/>
      <c r="AX919"/>
      <c r="AY919"/>
      <c r="AZ919"/>
      <c r="BA919"/>
      <c r="BB919"/>
      <c r="BC919"/>
      <c r="BD919"/>
      <c r="BE919"/>
      <c r="BF919"/>
      <c r="BG919"/>
      <c r="BH919"/>
      <c r="BI919"/>
      <c r="BJ919"/>
      <c r="BK919"/>
      <c r="BL919"/>
      <c r="BM919"/>
      <c r="BN919"/>
      <c r="BO919"/>
      <c r="BP919"/>
      <c r="BQ919"/>
      <c r="BR919" s="7"/>
      <c r="BS919" s="7"/>
      <c r="BT919" s="7"/>
      <c r="BU919" s="7"/>
      <c r="BV919" s="7"/>
      <c r="BW919" s="7"/>
      <c r="BX919" s="7"/>
      <c r="BY919" s="7"/>
      <c r="BZ919" s="7"/>
      <c r="CA919" s="7"/>
      <c r="CB919" s="7"/>
      <c r="CC919" s="7"/>
      <c r="CD919" s="7"/>
      <c r="CE919" s="7"/>
      <c r="CF919" s="7"/>
      <c r="CG919" s="7"/>
      <c r="CH919" s="7"/>
      <c r="CI919" s="7"/>
      <c r="CJ919" s="7"/>
      <c r="CK919" s="7"/>
      <c r="CL919" s="7"/>
      <c r="CM919" s="7"/>
      <c r="CN919" s="7"/>
      <c r="CO919" s="7"/>
      <c r="CP919" s="7"/>
      <c r="CQ919" s="7"/>
      <c r="CR919" s="7"/>
      <c r="CS919" s="7"/>
      <c r="CT919" s="7"/>
      <c r="CU919" s="7"/>
      <c r="CV919" s="7"/>
    </row>
    <row r="920" spans="1:100" ht="15.75" thickBot="1" x14ac:dyDescent="0.25">
      <c r="A920"/>
      <c r="B920"/>
      <c r="C920"/>
      <c r="D920"/>
      <c r="E920"/>
      <c r="F920"/>
      <c r="G920"/>
      <c r="H920"/>
      <c r="I920"/>
      <c r="J920"/>
      <c r="K920"/>
      <c r="L920"/>
      <c r="M920"/>
      <c r="N920"/>
      <c r="O920"/>
      <c r="P920"/>
      <c r="Q920"/>
      <c r="R920"/>
      <c r="S920"/>
      <c r="T920"/>
      <c r="U920"/>
      <c r="V920"/>
      <c r="W920"/>
      <c r="X920"/>
      <c r="Y920"/>
      <c r="Z920"/>
      <c r="AA920"/>
      <c r="AB920"/>
      <c r="AC920"/>
      <c r="AD920"/>
      <c r="AE920"/>
      <c r="AF920"/>
      <c r="AG920"/>
      <c r="AH920"/>
      <c r="AI920"/>
      <c r="AJ920"/>
      <c r="AK920"/>
      <c r="AL920"/>
      <c r="AM920"/>
      <c r="AN920"/>
      <c r="AO920"/>
      <c r="AP920"/>
      <c r="AQ920"/>
      <c r="AR920"/>
      <c r="AS920"/>
      <c r="AT920"/>
      <c r="AU920"/>
      <c r="AV920"/>
      <c r="AW920"/>
      <c r="AX920"/>
      <c r="AY920"/>
      <c r="AZ920"/>
      <c r="BA920"/>
      <c r="BB920"/>
      <c r="BC920"/>
      <c r="BD920"/>
      <c r="BE920"/>
      <c r="BF920"/>
      <c r="BG920"/>
      <c r="BH920"/>
      <c r="BI920"/>
      <c r="BJ920"/>
      <c r="BK920"/>
      <c r="BL920"/>
      <c r="BM920"/>
      <c r="BN920"/>
      <c r="BO920"/>
      <c r="BP920"/>
      <c r="BQ920"/>
      <c r="BR920" s="5"/>
      <c r="BS920" s="5"/>
      <c r="BT920" s="5"/>
      <c r="BU920" s="5"/>
      <c r="BV920" s="5"/>
      <c r="BW920" s="5"/>
      <c r="BX920" s="5"/>
      <c r="BY920" s="5"/>
      <c r="BZ920" s="5"/>
      <c r="CA920" s="5"/>
      <c r="CB920" s="5"/>
      <c r="CC920" s="5"/>
      <c r="CD920" s="5"/>
      <c r="CE920" s="5"/>
      <c r="CF920" s="5"/>
      <c r="CG920" s="5"/>
      <c r="CH920" s="5"/>
      <c r="CI920" s="5"/>
      <c r="CJ920" s="5"/>
      <c r="CK920" s="5"/>
      <c r="CL920" s="5"/>
      <c r="CM920" s="5"/>
      <c r="CN920" s="5"/>
      <c r="CO920" s="5"/>
      <c r="CP920" s="5"/>
      <c r="CQ920" s="5"/>
      <c r="CR920" s="5"/>
      <c r="CS920" s="5"/>
      <c r="CT920" s="5"/>
      <c r="CU920" s="5"/>
      <c r="CV920" s="5"/>
    </row>
    <row r="921" spans="1:100" x14ac:dyDescent="0.2">
      <c r="A921"/>
      <c r="B921"/>
      <c r="C921"/>
      <c r="D921"/>
      <c r="E921"/>
      <c r="F921"/>
      <c r="G921"/>
      <c r="H921"/>
      <c r="I921"/>
      <c r="J921"/>
      <c r="K921"/>
      <c r="L921"/>
      <c r="M921"/>
      <c r="N921"/>
      <c r="O921"/>
      <c r="P921"/>
      <c r="Q921"/>
      <c r="R921"/>
      <c r="S921"/>
      <c r="T921"/>
      <c r="U921"/>
      <c r="V921"/>
      <c r="W921"/>
      <c r="X921"/>
      <c r="Y921"/>
      <c r="Z921"/>
      <c r="AA921"/>
      <c r="AB921"/>
      <c r="AC921"/>
      <c r="AD921"/>
      <c r="AE921"/>
      <c r="AF921"/>
      <c r="AG921"/>
      <c r="AH921"/>
      <c r="AI921"/>
      <c r="AJ921"/>
      <c r="AK921"/>
      <c r="AL921"/>
      <c r="AM921"/>
      <c r="AN921"/>
      <c r="AO921"/>
      <c r="AP921"/>
      <c r="AQ921"/>
      <c r="AR921"/>
      <c r="AS921"/>
      <c r="AT921"/>
      <c r="AU921"/>
      <c r="AV921"/>
      <c r="AW921"/>
      <c r="AX921"/>
      <c r="AY921"/>
      <c r="AZ921"/>
      <c r="BA921"/>
      <c r="BB921"/>
      <c r="BC921"/>
      <c r="BD921"/>
      <c r="BE921"/>
      <c r="BF921"/>
      <c r="BG921"/>
      <c r="BH921"/>
      <c r="BI921"/>
      <c r="BJ921"/>
      <c r="BK921"/>
      <c r="BL921"/>
      <c r="BM921"/>
      <c r="BN921"/>
      <c r="BO921"/>
      <c r="BP921"/>
      <c r="BQ921"/>
      <c r="BR921" s="4"/>
      <c r="BS921" s="4"/>
      <c r="BT921" s="4"/>
      <c r="BU921" s="4"/>
      <c r="BV921" s="4"/>
      <c r="BW921" s="4"/>
      <c r="BX921" s="4"/>
      <c r="BY921" s="4"/>
      <c r="BZ921" s="4"/>
      <c r="CA921" s="4"/>
      <c r="CB921" s="4"/>
      <c r="CC921" s="4"/>
      <c r="CD921" s="4"/>
      <c r="CE921" s="4"/>
      <c r="CF921" s="4"/>
      <c r="CG921" s="4"/>
      <c r="CH921" s="4"/>
      <c r="CI921" s="4"/>
      <c r="CJ921" s="4"/>
      <c r="CK921" s="4"/>
      <c r="CL921" s="4"/>
      <c r="CM921" s="4"/>
      <c r="CN921" s="4"/>
      <c r="CO921" s="4"/>
      <c r="CP921" s="4"/>
      <c r="CQ921" s="4"/>
      <c r="CR921" s="4"/>
      <c r="CS921" s="4"/>
      <c r="CT921" s="4"/>
      <c r="CU921" s="4"/>
      <c r="CV921" s="4"/>
    </row>
    <row r="922" spans="1:100" x14ac:dyDescent="0.2">
      <c r="A922"/>
      <c r="B922"/>
      <c r="C922"/>
      <c r="D922"/>
      <c r="E922"/>
      <c r="F922"/>
      <c r="G922"/>
      <c r="H922"/>
      <c r="I922"/>
      <c r="J922"/>
      <c r="K922"/>
      <c r="L922"/>
      <c r="M922"/>
      <c r="N922"/>
      <c r="O922"/>
      <c r="P922"/>
      <c r="Q922"/>
      <c r="R922"/>
      <c r="S922"/>
      <c r="T922"/>
      <c r="U922"/>
      <c r="V922"/>
      <c r="W922"/>
      <c r="X922"/>
      <c r="Y922"/>
      <c r="Z922"/>
      <c r="AA922"/>
      <c r="AB922"/>
      <c r="AC922"/>
      <c r="AD922"/>
      <c r="AE922"/>
      <c r="AF922"/>
      <c r="AG922"/>
      <c r="AH922"/>
      <c r="AI922"/>
      <c r="AJ922"/>
      <c r="AK922"/>
      <c r="AL922"/>
      <c r="AM922"/>
      <c r="AN922"/>
      <c r="AO922"/>
      <c r="AP922"/>
      <c r="AQ922"/>
      <c r="AR922"/>
      <c r="AS922"/>
      <c r="AT922"/>
      <c r="AU922"/>
      <c r="AV922"/>
      <c r="AW922"/>
      <c r="AX922"/>
      <c r="AY922"/>
      <c r="AZ922"/>
      <c r="BA922"/>
      <c r="BB922"/>
      <c r="BC922"/>
      <c r="BD922"/>
      <c r="BE922"/>
      <c r="BF922"/>
      <c r="BG922"/>
      <c r="BH922"/>
      <c r="BI922"/>
      <c r="BJ922"/>
      <c r="BK922"/>
      <c r="BL922"/>
      <c r="BM922"/>
      <c r="BN922"/>
      <c r="BO922"/>
      <c r="BP922"/>
      <c r="BQ922"/>
      <c r="BR922" s="11"/>
      <c r="BS922" s="11"/>
      <c r="BT922" s="11"/>
      <c r="BU922" s="11"/>
      <c r="BV922" s="11"/>
      <c r="BW922" s="11"/>
      <c r="BX922" s="11"/>
      <c r="BY922" s="11"/>
      <c r="BZ922" s="11"/>
      <c r="CA922" s="11"/>
      <c r="CB922" s="11"/>
      <c r="CC922" s="11"/>
      <c r="CD922" s="11"/>
      <c r="CE922" s="11"/>
      <c r="CF922" s="11"/>
      <c r="CG922" s="11"/>
      <c r="CH922" s="11"/>
      <c r="CI922" s="11"/>
      <c r="CJ922" s="11"/>
      <c r="CK922" s="11"/>
      <c r="CL922" s="11"/>
      <c r="CM922" s="11"/>
      <c r="CN922" s="11"/>
      <c r="CO922" s="11"/>
      <c r="CP922" s="11"/>
      <c r="CQ922" s="11"/>
      <c r="CR922" s="11"/>
      <c r="CS922" s="11"/>
      <c r="CT922" s="11"/>
      <c r="CU922" s="11"/>
      <c r="CV922" s="11"/>
    </row>
    <row r="923" spans="1:100" x14ac:dyDescent="0.2">
      <c r="A923"/>
      <c r="B923"/>
      <c r="C923"/>
      <c r="D923"/>
      <c r="E923"/>
      <c r="F923"/>
      <c r="G923"/>
      <c r="H923"/>
      <c r="I923"/>
      <c r="J923"/>
      <c r="K923"/>
      <c r="L923"/>
      <c r="M923"/>
      <c r="N923"/>
      <c r="O923"/>
      <c r="P923"/>
      <c r="Q923"/>
      <c r="R923"/>
      <c r="S923"/>
      <c r="T923"/>
      <c r="U923"/>
      <c r="V923"/>
      <c r="W923"/>
      <c r="X923"/>
      <c r="Y923"/>
      <c r="Z923"/>
      <c r="AA923"/>
      <c r="AB923"/>
      <c r="AC923"/>
      <c r="AD923"/>
      <c r="AE923"/>
      <c r="AF923"/>
      <c r="AG923"/>
      <c r="AH923"/>
      <c r="AI923"/>
      <c r="AJ923"/>
      <c r="AK923"/>
      <c r="AL923"/>
      <c r="AM923"/>
      <c r="AN923"/>
      <c r="AO923"/>
      <c r="AP923"/>
      <c r="AQ923"/>
      <c r="AR923"/>
      <c r="AS923"/>
      <c r="AT923"/>
      <c r="AU923"/>
      <c r="AV923"/>
      <c r="AW923"/>
      <c r="AX923"/>
      <c r="AY923"/>
      <c r="AZ923"/>
      <c r="BA923"/>
      <c r="BB923"/>
      <c r="BC923"/>
      <c r="BD923"/>
      <c r="BE923"/>
      <c r="BF923"/>
      <c r="BG923"/>
      <c r="BH923"/>
      <c r="BI923"/>
      <c r="BJ923"/>
      <c r="BK923"/>
      <c r="BL923"/>
      <c r="BM923"/>
      <c r="BN923"/>
      <c r="BO923"/>
      <c r="BP923"/>
      <c r="BQ923"/>
      <c r="BR923" s="6"/>
      <c r="BS923" s="6"/>
      <c r="BT923" s="6"/>
      <c r="BU923" s="6"/>
      <c r="BV923" s="6"/>
      <c r="BW923" s="6"/>
      <c r="BX923" s="6"/>
      <c r="BY923" s="6"/>
      <c r="BZ923" s="6"/>
      <c r="CA923" s="6"/>
      <c r="CB923" s="6"/>
      <c r="CC923" s="6"/>
      <c r="CD923" s="6"/>
      <c r="CE923" s="6"/>
      <c r="CF923" s="6"/>
      <c r="CG923" s="6"/>
      <c r="CH923" s="6"/>
      <c r="CI923" s="6"/>
      <c r="CJ923" s="6"/>
      <c r="CK923" s="6"/>
      <c r="CL923" s="6"/>
      <c r="CM923" s="6"/>
      <c r="CN923" s="6"/>
      <c r="CO923" s="6"/>
      <c r="CP923" s="6"/>
      <c r="CQ923" s="6"/>
      <c r="CR923" s="6"/>
      <c r="CS923" s="6"/>
      <c r="CT923" s="6"/>
      <c r="CU923" s="6"/>
      <c r="CV923" s="6"/>
    </row>
    <row r="924" spans="1:100" x14ac:dyDescent="0.2">
      <c r="A924"/>
      <c r="B924"/>
      <c r="C924"/>
      <c r="D924"/>
      <c r="E924"/>
      <c r="F924"/>
      <c r="G924"/>
      <c r="H924"/>
      <c r="I924"/>
      <c r="J924"/>
      <c r="K924"/>
      <c r="L924"/>
      <c r="M924"/>
      <c r="N924"/>
      <c r="O924"/>
      <c r="P924"/>
      <c r="Q924"/>
      <c r="R924"/>
      <c r="S924"/>
      <c r="T924"/>
      <c r="U924"/>
      <c r="V924"/>
      <c r="W924"/>
      <c r="X924"/>
      <c r="Y924"/>
      <c r="Z924"/>
      <c r="AA924"/>
      <c r="AB924"/>
      <c r="AC924"/>
      <c r="AD924"/>
      <c r="AE924"/>
      <c r="AF924"/>
      <c r="AG924"/>
      <c r="AH924"/>
      <c r="AI924"/>
      <c r="AJ924"/>
      <c r="AK924"/>
      <c r="AL924"/>
      <c r="AM924"/>
      <c r="AN924"/>
      <c r="AO924"/>
      <c r="AP924"/>
      <c r="AQ924"/>
      <c r="AR924"/>
      <c r="AS924"/>
      <c r="AT924"/>
      <c r="AU924"/>
      <c r="AV924"/>
      <c r="AW924"/>
      <c r="AX924"/>
      <c r="AY924"/>
      <c r="AZ924"/>
      <c r="BA924"/>
      <c r="BB924"/>
      <c r="BC924"/>
      <c r="BD924"/>
      <c r="BE924"/>
      <c r="BF924"/>
      <c r="BG924"/>
      <c r="BH924"/>
      <c r="BI924"/>
      <c r="BJ924"/>
      <c r="BK924"/>
      <c r="BL924"/>
      <c r="BM924"/>
      <c r="BN924"/>
      <c r="BO924"/>
      <c r="BP924"/>
      <c r="BQ924"/>
      <c r="BR924" s="10"/>
      <c r="BS924" s="10"/>
      <c r="BT924" s="10"/>
      <c r="BU924" s="10"/>
      <c r="BV924" s="10"/>
      <c r="BW924" s="10"/>
      <c r="BX924" s="10"/>
      <c r="BY924" s="10"/>
      <c r="BZ924" s="10"/>
      <c r="CA924" s="10"/>
      <c r="CB924" s="10"/>
      <c r="CC924" s="10"/>
      <c r="CD924" s="10"/>
      <c r="CE924" s="10"/>
      <c r="CF924" s="10"/>
      <c r="CG924" s="10"/>
      <c r="CH924" s="10"/>
      <c r="CI924" s="10"/>
      <c r="CJ924" s="10"/>
      <c r="CK924" s="10"/>
      <c r="CL924" s="10"/>
      <c r="CM924" s="10"/>
      <c r="CN924" s="10"/>
      <c r="CO924" s="10"/>
      <c r="CP924" s="10"/>
      <c r="CQ924" s="10"/>
      <c r="CR924" s="10"/>
      <c r="CS924" s="10"/>
      <c r="CT924" s="10"/>
      <c r="CU924" s="10"/>
      <c r="CV924" s="10"/>
    </row>
    <row r="925" spans="1:100" x14ac:dyDescent="0.2">
      <c r="A925"/>
      <c r="B925"/>
      <c r="C925"/>
      <c r="D925"/>
      <c r="E925"/>
      <c r="F925"/>
      <c r="G925"/>
      <c r="H925"/>
      <c r="I925"/>
      <c r="J925"/>
      <c r="K925"/>
      <c r="L925"/>
      <c r="M925"/>
      <c r="N925"/>
      <c r="O925"/>
      <c r="P925"/>
      <c r="Q925"/>
      <c r="R925"/>
      <c r="S925"/>
      <c r="T925"/>
      <c r="U925"/>
      <c r="V925"/>
      <c r="W925"/>
      <c r="X925"/>
      <c r="Y925"/>
      <c r="Z925"/>
      <c r="AA925"/>
      <c r="AB925"/>
      <c r="AC925"/>
      <c r="AD925"/>
      <c r="AE925"/>
      <c r="AF925"/>
      <c r="AG925"/>
      <c r="AH925"/>
      <c r="AI925"/>
      <c r="AJ925"/>
      <c r="AK925"/>
      <c r="AL925"/>
      <c r="AM925"/>
      <c r="AN925"/>
      <c r="AO925"/>
      <c r="AP925"/>
      <c r="AQ925"/>
      <c r="AR925"/>
      <c r="AS925"/>
      <c r="AT925"/>
      <c r="AU925"/>
      <c r="AV925"/>
      <c r="AW925"/>
      <c r="AX925"/>
      <c r="AY925"/>
      <c r="AZ925"/>
      <c r="BA925"/>
      <c r="BB925"/>
      <c r="BC925"/>
      <c r="BD925"/>
      <c r="BE925"/>
      <c r="BF925"/>
      <c r="BG925"/>
      <c r="BH925"/>
      <c r="BI925"/>
      <c r="BJ925"/>
      <c r="BK925"/>
      <c r="BL925"/>
      <c r="BM925"/>
      <c r="BN925"/>
      <c r="BO925"/>
      <c r="BP925"/>
      <c r="BQ925"/>
      <c r="BR925" s="9"/>
      <c r="BS925" s="9"/>
      <c r="BT925" s="9"/>
      <c r="BU925" s="9"/>
      <c r="BV925" s="9"/>
      <c r="BW925" s="9"/>
      <c r="BX925" s="9"/>
      <c r="BY925" s="9"/>
      <c r="BZ925" s="9"/>
      <c r="CA925" s="9"/>
      <c r="CB925" s="9"/>
      <c r="CC925" s="9"/>
      <c r="CD925" s="9"/>
      <c r="CE925" s="9"/>
      <c r="CF925" s="9"/>
      <c r="CG925" s="9"/>
      <c r="CH925" s="9"/>
      <c r="CI925" s="9"/>
      <c r="CJ925" s="9"/>
      <c r="CK925" s="9"/>
      <c r="CL925" s="9"/>
      <c r="CM925" s="9"/>
      <c r="CN925" s="9"/>
      <c r="CO925" s="9"/>
      <c r="CP925" s="9"/>
      <c r="CQ925" s="9"/>
      <c r="CR925" s="9"/>
      <c r="CS925" s="9"/>
      <c r="CT925" s="9"/>
      <c r="CU925" s="9"/>
      <c r="CV925" s="9"/>
    </row>
    <row r="926" spans="1:100" x14ac:dyDescent="0.2">
      <c r="A926"/>
      <c r="B926"/>
      <c r="C926"/>
      <c r="D926"/>
      <c r="E926"/>
      <c r="F926"/>
      <c r="G926"/>
      <c r="H926"/>
      <c r="I926"/>
      <c r="J926"/>
      <c r="K926"/>
      <c r="L926"/>
      <c r="M926"/>
      <c r="N926"/>
      <c r="O926"/>
      <c r="P926"/>
      <c r="Q926"/>
      <c r="R926"/>
      <c r="S926"/>
      <c r="T926"/>
      <c r="U926"/>
      <c r="V926"/>
      <c r="W926"/>
      <c r="X926"/>
      <c r="Y926"/>
      <c r="Z926"/>
      <c r="AA926"/>
      <c r="AB926"/>
      <c r="AC926"/>
      <c r="AD926"/>
      <c r="AE926"/>
      <c r="AF926"/>
      <c r="AG926"/>
      <c r="AH926"/>
      <c r="AI926"/>
      <c r="AJ926"/>
      <c r="AK926"/>
      <c r="AL926"/>
      <c r="AM926"/>
      <c r="AN926"/>
      <c r="AO926"/>
      <c r="AP926"/>
      <c r="AQ926"/>
      <c r="AR926"/>
      <c r="AS926"/>
      <c r="AT926"/>
      <c r="AU926"/>
      <c r="AV926"/>
      <c r="AW926"/>
      <c r="AX926"/>
      <c r="AY926"/>
      <c r="AZ926"/>
      <c r="BA926"/>
      <c r="BB926"/>
      <c r="BC926"/>
      <c r="BD926"/>
      <c r="BE926"/>
      <c r="BF926"/>
      <c r="BG926"/>
      <c r="BH926"/>
      <c r="BI926"/>
      <c r="BJ926"/>
      <c r="BK926"/>
      <c r="BL926"/>
      <c r="BM926"/>
      <c r="BN926"/>
      <c r="BO926"/>
      <c r="BP926"/>
      <c r="BQ926"/>
      <c r="BR926" s="8"/>
      <c r="BS926" s="8"/>
      <c r="BT926" s="8"/>
      <c r="BU926" s="8"/>
      <c r="BV926" s="8"/>
      <c r="BW926" s="8"/>
      <c r="BX926" s="8"/>
      <c r="BY926" s="8"/>
      <c r="BZ926" s="8"/>
      <c r="CA926" s="8"/>
      <c r="CB926" s="8"/>
      <c r="CC926" s="8"/>
      <c r="CD926" s="8"/>
      <c r="CE926" s="8"/>
      <c r="CF926" s="8"/>
      <c r="CG926" s="8"/>
      <c r="CH926" s="8"/>
      <c r="CI926" s="8"/>
      <c r="CJ926" s="8"/>
      <c r="CK926" s="8"/>
      <c r="CL926" s="8"/>
      <c r="CM926" s="8"/>
      <c r="CN926" s="8"/>
      <c r="CO926" s="8"/>
      <c r="CP926" s="8"/>
      <c r="CQ926" s="8"/>
      <c r="CR926" s="8"/>
      <c r="CS926" s="8"/>
      <c r="CT926" s="8"/>
      <c r="CU926" s="8"/>
      <c r="CV926" s="8"/>
    </row>
    <row r="927" spans="1:100" x14ac:dyDescent="0.2">
      <c r="A927"/>
      <c r="B927"/>
      <c r="C927"/>
      <c r="D927"/>
      <c r="E927"/>
      <c r="F927"/>
      <c r="G927"/>
      <c r="H927"/>
      <c r="I927"/>
      <c r="J927"/>
      <c r="K927"/>
      <c r="L927"/>
      <c r="M927"/>
      <c r="N927"/>
      <c r="O927"/>
      <c r="P927"/>
      <c r="Q927"/>
      <c r="R927"/>
      <c r="S927"/>
      <c r="T927"/>
      <c r="U927"/>
      <c r="V927"/>
      <c r="W927"/>
      <c r="X927"/>
      <c r="Y927"/>
      <c r="Z927"/>
      <c r="AA927"/>
      <c r="AB927"/>
      <c r="AC927"/>
      <c r="AD927"/>
      <c r="AE927"/>
      <c r="AF927"/>
      <c r="AG927"/>
      <c r="AH927"/>
      <c r="AI927"/>
      <c r="AJ927"/>
      <c r="AK927"/>
      <c r="AL927"/>
      <c r="AM927"/>
      <c r="AN927"/>
      <c r="AO927"/>
      <c r="AP927"/>
      <c r="AQ927"/>
      <c r="AR927"/>
      <c r="AS927"/>
      <c r="AT927"/>
      <c r="AU927"/>
      <c r="AV927"/>
      <c r="AW927"/>
      <c r="AX927"/>
      <c r="AY927"/>
      <c r="AZ927"/>
      <c r="BA927"/>
      <c r="BB927"/>
      <c r="BC927"/>
      <c r="BD927"/>
      <c r="BE927"/>
      <c r="BF927"/>
      <c r="BG927"/>
      <c r="BH927"/>
      <c r="BI927"/>
      <c r="BJ927"/>
      <c r="BK927"/>
      <c r="BL927"/>
      <c r="BM927"/>
      <c r="BN927"/>
      <c r="BO927"/>
      <c r="BP927"/>
      <c r="BQ927"/>
      <c r="BR927" s="3"/>
      <c r="BS927" s="3"/>
      <c r="BT927" s="3"/>
      <c r="BU927" s="3"/>
      <c r="BV927" s="3"/>
      <c r="BW927" s="3"/>
      <c r="BX927" s="3"/>
      <c r="BY927" s="3"/>
      <c r="BZ927" s="3"/>
      <c r="CA927" s="3"/>
      <c r="CB927" s="3"/>
      <c r="CC927" s="3"/>
      <c r="CD927" s="3"/>
      <c r="CE927" s="3"/>
      <c r="CF927" s="3"/>
      <c r="CG927" s="3"/>
      <c r="CH927" s="3"/>
      <c r="CI927" s="3"/>
      <c r="CJ927" s="3"/>
      <c r="CK927" s="3"/>
      <c r="CL927" s="3"/>
      <c r="CM927" s="3"/>
      <c r="CN927" s="3"/>
      <c r="CO927" s="3"/>
      <c r="CP927" s="3"/>
      <c r="CQ927" s="3"/>
      <c r="CR927" s="3"/>
      <c r="CS927" s="3"/>
      <c r="CT927" s="3"/>
      <c r="CU927" s="3"/>
      <c r="CV927" s="3"/>
    </row>
    <row r="928" spans="1:100" x14ac:dyDescent="0.2">
      <c r="A928"/>
      <c r="B928"/>
      <c r="C928"/>
      <c r="D928"/>
      <c r="E928"/>
      <c r="F928"/>
      <c r="G928"/>
      <c r="H928"/>
      <c r="I928"/>
      <c r="J928"/>
      <c r="K928"/>
      <c r="L928"/>
      <c r="M928"/>
      <c r="N928"/>
      <c r="O928"/>
      <c r="P928"/>
      <c r="Q928"/>
      <c r="R928"/>
      <c r="S928"/>
      <c r="T928"/>
      <c r="U928"/>
      <c r="V928"/>
      <c r="W928"/>
      <c r="X928"/>
      <c r="Y928"/>
      <c r="Z928"/>
      <c r="AA928"/>
      <c r="AB928"/>
      <c r="AC928"/>
      <c r="AD928"/>
      <c r="AE928"/>
      <c r="AF928"/>
      <c r="AG928"/>
      <c r="AH928"/>
      <c r="AI928"/>
      <c r="AJ928"/>
      <c r="AK928"/>
      <c r="AL928"/>
      <c r="AM928"/>
      <c r="AN928"/>
      <c r="AO928"/>
      <c r="AP928"/>
      <c r="AQ928"/>
      <c r="AR928"/>
      <c r="AS928"/>
      <c r="AT928"/>
      <c r="AU928"/>
      <c r="AV928"/>
      <c r="AW928"/>
      <c r="AX928"/>
      <c r="AY928"/>
      <c r="AZ928"/>
      <c r="BA928"/>
      <c r="BB928"/>
      <c r="BC928"/>
      <c r="BD928"/>
      <c r="BE928"/>
      <c r="BF928"/>
      <c r="BG928"/>
      <c r="BH928"/>
      <c r="BI928"/>
      <c r="BJ928"/>
      <c r="BK928"/>
      <c r="BL928"/>
      <c r="BM928"/>
      <c r="BN928"/>
      <c r="BO928"/>
      <c r="BP928"/>
      <c r="BQ928"/>
      <c r="BR928" s="12"/>
      <c r="BS928" s="12"/>
      <c r="BT928" s="12"/>
      <c r="BU928" s="12"/>
      <c r="BV928" s="12"/>
      <c r="BW928" s="12"/>
      <c r="BX928" s="12"/>
      <c r="BY928" s="12"/>
      <c r="BZ928" s="12"/>
      <c r="CA928" s="12"/>
      <c r="CB928" s="12"/>
      <c r="CC928" s="12"/>
      <c r="CD928" s="12"/>
      <c r="CE928" s="12"/>
      <c r="CF928" s="12"/>
      <c r="CG928" s="12"/>
      <c r="CH928" s="12"/>
      <c r="CI928" s="12"/>
      <c r="CJ928" s="12"/>
      <c r="CK928" s="12"/>
      <c r="CL928" s="12"/>
      <c r="CM928" s="12"/>
      <c r="CN928" s="12"/>
      <c r="CO928" s="12"/>
      <c r="CP928" s="12"/>
      <c r="CQ928" s="12"/>
      <c r="CR928" s="12"/>
      <c r="CS928" s="12"/>
      <c r="CT928" s="12"/>
      <c r="CU928" s="12"/>
      <c r="CV928" s="12"/>
    </row>
    <row r="929" spans="1:100" x14ac:dyDescent="0.2">
      <c r="A929"/>
      <c r="B929"/>
      <c r="C929"/>
      <c r="D929"/>
      <c r="E929"/>
      <c r="F929"/>
      <c r="G929"/>
      <c r="H929"/>
      <c r="I929"/>
      <c r="J929"/>
      <c r="K929"/>
      <c r="L929"/>
      <c r="M929"/>
      <c r="N929"/>
      <c r="O929"/>
      <c r="P929"/>
      <c r="Q929"/>
      <c r="R929"/>
      <c r="S929"/>
      <c r="T929"/>
      <c r="U929"/>
      <c r="V929"/>
      <c r="W929"/>
      <c r="X929"/>
      <c r="Y929"/>
      <c r="Z929"/>
      <c r="AA929"/>
      <c r="AB929"/>
      <c r="AC929"/>
      <c r="AD929"/>
      <c r="AE929"/>
      <c r="AF929"/>
      <c r="AG929"/>
      <c r="AH929"/>
      <c r="AI929"/>
      <c r="AJ929"/>
      <c r="AK929"/>
      <c r="AL929"/>
      <c r="AM929"/>
      <c r="AN929"/>
      <c r="AO929"/>
      <c r="AP929"/>
      <c r="AQ929"/>
      <c r="AR929"/>
      <c r="AS929"/>
      <c r="AT929"/>
      <c r="AU929"/>
      <c r="AV929"/>
      <c r="AW929"/>
      <c r="AX929"/>
      <c r="AY929"/>
      <c r="AZ929"/>
      <c r="BA929"/>
      <c r="BB929"/>
      <c r="BC929"/>
      <c r="BD929"/>
      <c r="BE929"/>
      <c r="BF929"/>
      <c r="BG929"/>
      <c r="BH929"/>
      <c r="BI929"/>
      <c r="BJ929"/>
      <c r="BK929"/>
      <c r="BL929"/>
      <c r="BM929"/>
      <c r="BN929"/>
      <c r="BO929"/>
      <c r="BP929"/>
      <c r="BQ929"/>
      <c r="BR929" s="7"/>
      <c r="BS929" s="7"/>
      <c r="BT929" s="7"/>
      <c r="BU929" s="7"/>
      <c r="BV929" s="7"/>
      <c r="BW929" s="7"/>
      <c r="BX929" s="7"/>
      <c r="BY929" s="7"/>
      <c r="BZ929" s="7"/>
      <c r="CA929" s="7"/>
      <c r="CB929" s="7"/>
      <c r="CC929" s="7"/>
      <c r="CD929" s="7"/>
      <c r="CE929" s="7"/>
      <c r="CF929" s="7"/>
      <c r="CG929" s="7"/>
      <c r="CH929" s="7"/>
      <c r="CI929" s="7"/>
      <c r="CJ929" s="7"/>
      <c r="CK929" s="7"/>
      <c r="CL929" s="7"/>
      <c r="CM929" s="7"/>
      <c r="CN929" s="7"/>
      <c r="CO929" s="7"/>
      <c r="CP929" s="7"/>
      <c r="CQ929" s="7"/>
      <c r="CR929" s="7"/>
      <c r="CS929" s="7"/>
      <c r="CT929" s="7"/>
      <c r="CU929" s="7"/>
      <c r="CV929" s="7"/>
    </row>
    <row r="930" spans="1:100" ht="15.75" thickBot="1" x14ac:dyDescent="0.25">
      <c r="A930"/>
      <c r="B930"/>
      <c r="C930"/>
      <c r="D930"/>
      <c r="E930"/>
      <c r="F930"/>
      <c r="G930"/>
      <c r="H930"/>
      <c r="I930"/>
      <c r="J930"/>
      <c r="K930"/>
      <c r="L930"/>
      <c r="M930"/>
      <c r="N930"/>
      <c r="O930"/>
      <c r="P930"/>
      <c r="Q930"/>
      <c r="R930"/>
      <c r="S930"/>
      <c r="T930"/>
      <c r="U930"/>
      <c r="V930"/>
      <c r="W930"/>
      <c r="X930"/>
      <c r="Y930"/>
      <c r="Z930"/>
      <c r="AA930"/>
      <c r="AB930"/>
      <c r="AC930"/>
      <c r="AD930"/>
      <c r="AE930"/>
      <c r="AF930"/>
      <c r="AG930"/>
      <c r="AH930"/>
      <c r="AI930"/>
      <c r="AJ930"/>
      <c r="AK930"/>
      <c r="AL930"/>
      <c r="AM930"/>
      <c r="AN930"/>
      <c r="AO930"/>
      <c r="AP930"/>
      <c r="AQ930"/>
      <c r="AR930"/>
      <c r="AS930"/>
      <c r="AT930"/>
      <c r="AU930"/>
      <c r="AV930"/>
      <c r="AW930"/>
      <c r="AX930"/>
      <c r="AY930"/>
      <c r="AZ930"/>
      <c r="BA930"/>
      <c r="BB930"/>
      <c r="BC930"/>
      <c r="BD930"/>
      <c r="BE930"/>
      <c r="BF930"/>
      <c r="BG930"/>
      <c r="BH930"/>
      <c r="BI930"/>
      <c r="BJ930"/>
      <c r="BK930"/>
      <c r="BL930"/>
      <c r="BM930"/>
      <c r="BN930"/>
      <c r="BO930"/>
      <c r="BP930"/>
      <c r="BQ930"/>
      <c r="BR930" s="5"/>
      <c r="BS930" s="5"/>
      <c r="BT930" s="5"/>
      <c r="BU930" s="5"/>
      <c r="BV930" s="5"/>
      <c r="BW930" s="5"/>
      <c r="BX930" s="5"/>
      <c r="BY930" s="5"/>
      <c r="BZ930" s="5"/>
      <c r="CA930" s="5"/>
      <c r="CB930" s="5"/>
      <c r="CC930" s="5"/>
      <c r="CD930" s="5"/>
      <c r="CE930" s="5"/>
      <c r="CF930" s="5"/>
      <c r="CG930" s="5"/>
      <c r="CH930" s="5"/>
      <c r="CI930" s="5"/>
      <c r="CJ930" s="5"/>
      <c r="CK930" s="5"/>
      <c r="CL930" s="5"/>
      <c r="CM930" s="5"/>
      <c r="CN930" s="5"/>
      <c r="CO930" s="5"/>
      <c r="CP930" s="5"/>
      <c r="CQ930" s="5"/>
      <c r="CR930" s="5"/>
      <c r="CS930" s="5"/>
      <c r="CT930" s="5"/>
      <c r="CU930" s="5"/>
      <c r="CV930" s="5"/>
    </row>
    <row r="931" spans="1:100" x14ac:dyDescent="0.2">
      <c r="A931"/>
      <c r="B931"/>
      <c r="C931"/>
      <c r="D931"/>
      <c r="E931"/>
      <c r="F931"/>
      <c r="G931"/>
      <c r="H931"/>
      <c r="I931"/>
      <c r="J931"/>
      <c r="K931"/>
      <c r="L931"/>
      <c r="M931"/>
      <c r="N931"/>
      <c r="O931"/>
      <c r="P931"/>
      <c r="Q931"/>
      <c r="R931"/>
      <c r="S931"/>
      <c r="T931"/>
      <c r="U931"/>
      <c r="V931"/>
      <c r="W931"/>
      <c r="X931"/>
      <c r="Y931"/>
      <c r="Z931"/>
      <c r="AA931"/>
      <c r="AB931"/>
      <c r="AC931"/>
      <c r="AD931"/>
      <c r="AE931"/>
      <c r="AF931"/>
      <c r="AG931"/>
      <c r="AH931"/>
      <c r="AI931"/>
      <c r="AJ931"/>
      <c r="AK931"/>
      <c r="AL931"/>
      <c r="AM931"/>
      <c r="AN931"/>
      <c r="AO931"/>
      <c r="AP931"/>
      <c r="AQ931"/>
      <c r="AR931"/>
      <c r="AS931"/>
      <c r="AT931"/>
      <c r="AU931"/>
      <c r="AV931"/>
      <c r="AW931"/>
      <c r="AX931"/>
      <c r="AY931"/>
      <c r="AZ931"/>
      <c r="BA931"/>
      <c r="BB931"/>
      <c r="BC931"/>
      <c r="BD931"/>
      <c r="BE931"/>
      <c r="BF931"/>
      <c r="BG931"/>
      <c r="BH931"/>
      <c r="BI931"/>
      <c r="BJ931"/>
      <c r="BK931"/>
      <c r="BL931"/>
      <c r="BM931"/>
      <c r="BN931"/>
      <c r="BO931"/>
      <c r="BP931"/>
      <c r="BQ931"/>
      <c r="BR931" s="4"/>
      <c r="BS931" s="4"/>
      <c r="BT931" s="4"/>
      <c r="BU931" s="4"/>
      <c r="BV931" s="4"/>
      <c r="BW931" s="4"/>
      <c r="BX931" s="4"/>
      <c r="BY931" s="4"/>
      <c r="BZ931" s="4"/>
      <c r="CA931" s="4"/>
      <c r="CB931" s="4"/>
      <c r="CC931" s="4"/>
      <c r="CD931" s="4"/>
      <c r="CE931" s="4"/>
      <c r="CF931" s="4"/>
      <c r="CG931" s="4"/>
      <c r="CH931" s="4"/>
      <c r="CI931" s="4"/>
      <c r="CJ931" s="4"/>
      <c r="CK931" s="4"/>
      <c r="CL931" s="4"/>
      <c r="CM931" s="4"/>
      <c r="CN931" s="4"/>
      <c r="CO931" s="4"/>
      <c r="CP931" s="4"/>
      <c r="CQ931" s="4"/>
      <c r="CR931" s="4"/>
      <c r="CS931" s="4"/>
      <c r="CT931" s="4"/>
      <c r="CU931" s="4"/>
      <c r="CV931" s="4"/>
    </row>
    <row r="932" spans="1:100" x14ac:dyDescent="0.2">
      <c r="A932"/>
      <c r="B932"/>
      <c r="C932"/>
      <c r="D932"/>
      <c r="E932"/>
      <c r="F932"/>
      <c r="G932"/>
      <c r="H932"/>
      <c r="I932"/>
      <c r="J932"/>
      <c r="K932"/>
      <c r="L932"/>
      <c r="M932"/>
      <c r="N932"/>
      <c r="O932"/>
      <c r="P932"/>
      <c r="Q932"/>
      <c r="R932"/>
      <c r="S932"/>
      <c r="T932"/>
      <c r="U932"/>
      <c r="V932"/>
      <c r="W932"/>
      <c r="X932"/>
      <c r="Y932"/>
      <c r="Z932"/>
      <c r="AA932"/>
      <c r="AB932"/>
      <c r="AC932"/>
      <c r="AD932"/>
      <c r="AE932"/>
      <c r="AF932"/>
      <c r="AG932"/>
      <c r="AH932"/>
      <c r="AI932"/>
      <c r="AJ932"/>
      <c r="AK932"/>
      <c r="AL932"/>
      <c r="AM932"/>
      <c r="AN932"/>
      <c r="AO932"/>
      <c r="AP932"/>
      <c r="AQ932"/>
      <c r="AR932"/>
      <c r="AS932"/>
      <c r="AT932"/>
      <c r="AU932"/>
      <c r="AV932"/>
      <c r="AW932"/>
      <c r="AX932"/>
      <c r="AY932"/>
      <c r="AZ932"/>
      <c r="BA932"/>
      <c r="BB932"/>
      <c r="BC932"/>
      <c r="BD932"/>
      <c r="BE932"/>
      <c r="BF932"/>
      <c r="BG932"/>
      <c r="BH932"/>
      <c r="BI932"/>
      <c r="BJ932"/>
      <c r="BK932"/>
      <c r="BL932"/>
      <c r="BM932"/>
      <c r="BN932"/>
      <c r="BO932"/>
      <c r="BP932"/>
      <c r="BQ932"/>
      <c r="BR932" s="11"/>
      <c r="BS932" s="11"/>
      <c r="BT932" s="11"/>
      <c r="BU932" s="11"/>
      <c r="BV932" s="11"/>
      <c r="BW932" s="11"/>
      <c r="BX932" s="11"/>
      <c r="BY932" s="11"/>
      <c r="BZ932" s="11"/>
      <c r="CA932" s="11"/>
      <c r="CB932" s="11"/>
      <c r="CC932" s="11"/>
      <c r="CD932" s="11"/>
      <c r="CE932" s="11"/>
      <c r="CF932" s="11"/>
      <c r="CG932" s="11"/>
      <c r="CH932" s="11"/>
      <c r="CI932" s="11"/>
      <c r="CJ932" s="11"/>
      <c r="CK932" s="11"/>
      <c r="CL932" s="11"/>
      <c r="CM932" s="11"/>
      <c r="CN932" s="11"/>
      <c r="CO932" s="11"/>
      <c r="CP932" s="11"/>
      <c r="CQ932" s="11"/>
      <c r="CR932" s="11"/>
      <c r="CS932" s="11"/>
      <c r="CT932" s="11"/>
      <c r="CU932" s="11"/>
      <c r="CV932" s="11"/>
    </row>
    <row r="933" spans="1:100" x14ac:dyDescent="0.2">
      <c r="A933"/>
      <c r="B933"/>
      <c r="C933"/>
      <c r="D933"/>
      <c r="E933"/>
      <c r="F933"/>
      <c r="G933"/>
      <c r="H933"/>
      <c r="I933"/>
      <c r="J933"/>
      <c r="K933"/>
      <c r="L933"/>
      <c r="M933"/>
      <c r="N933"/>
      <c r="O933"/>
      <c r="P933"/>
      <c r="Q933"/>
      <c r="R933"/>
      <c r="S933"/>
      <c r="T933"/>
      <c r="U933"/>
      <c r="V933"/>
      <c r="W933"/>
      <c r="X933"/>
      <c r="Y933"/>
      <c r="Z933"/>
      <c r="AA933"/>
      <c r="AB933"/>
      <c r="AC933"/>
      <c r="AD933"/>
      <c r="AE933"/>
      <c r="AF933"/>
      <c r="AG933"/>
      <c r="AH933"/>
      <c r="AI933"/>
      <c r="AJ933"/>
      <c r="AK933"/>
      <c r="AL933"/>
      <c r="AM933"/>
      <c r="AN933"/>
      <c r="AO933"/>
      <c r="AP933"/>
      <c r="AQ933"/>
      <c r="AR933"/>
      <c r="AS933"/>
      <c r="AT933"/>
      <c r="AU933"/>
      <c r="AV933"/>
      <c r="AW933"/>
      <c r="AX933"/>
      <c r="AY933"/>
      <c r="AZ933"/>
      <c r="BA933"/>
      <c r="BB933"/>
      <c r="BC933"/>
      <c r="BD933"/>
      <c r="BE933"/>
      <c r="BF933"/>
      <c r="BG933"/>
      <c r="BH933"/>
      <c r="BI933"/>
      <c r="BJ933"/>
      <c r="BK933"/>
      <c r="BL933"/>
      <c r="BM933"/>
      <c r="BN933"/>
      <c r="BO933"/>
      <c r="BP933"/>
      <c r="BQ933"/>
      <c r="BR933" s="6"/>
      <c r="BS933" s="6"/>
      <c r="BT933" s="6"/>
      <c r="BU933" s="6"/>
      <c r="BV933" s="6"/>
      <c r="BW933" s="6"/>
      <c r="BX933" s="6"/>
      <c r="BY933" s="6"/>
      <c r="BZ933" s="6"/>
      <c r="CA933" s="6"/>
      <c r="CB933" s="6"/>
      <c r="CC933" s="6"/>
      <c r="CD933" s="6"/>
      <c r="CE933" s="6"/>
      <c r="CF933" s="6"/>
      <c r="CG933" s="6"/>
      <c r="CH933" s="6"/>
      <c r="CI933" s="6"/>
      <c r="CJ933" s="6"/>
      <c r="CK933" s="6"/>
      <c r="CL933" s="6"/>
      <c r="CM933" s="6"/>
      <c r="CN933" s="6"/>
      <c r="CO933" s="6"/>
      <c r="CP933" s="6"/>
      <c r="CQ933" s="6"/>
      <c r="CR933" s="6"/>
      <c r="CS933" s="6"/>
      <c r="CT933" s="6"/>
      <c r="CU933" s="6"/>
      <c r="CV933" s="6"/>
    </row>
    <row r="934" spans="1:100" x14ac:dyDescent="0.2">
      <c r="A934"/>
      <c r="B934"/>
      <c r="C934"/>
      <c r="D934"/>
      <c r="E934"/>
      <c r="F934"/>
      <c r="G934"/>
      <c r="H934"/>
      <c r="I934"/>
      <c r="J934"/>
      <c r="K934"/>
      <c r="L934"/>
      <c r="M934"/>
      <c r="N934"/>
      <c r="O934"/>
      <c r="P934"/>
      <c r="Q934"/>
      <c r="R934"/>
      <c r="S934"/>
      <c r="T934"/>
      <c r="U934"/>
      <c r="V934"/>
      <c r="W934"/>
      <c r="X934"/>
      <c r="Y934"/>
      <c r="Z934"/>
      <c r="AA934"/>
      <c r="AB934"/>
      <c r="AC934"/>
      <c r="AD934"/>
      <c r="AE934"/>
      <c r="AF934"/>
      <c r="AG934"/>
      <c r="AH934"/>
      <c r="AI934"/>
      <c r="AJ934"/>
      <c r="AK934"/>
      <c r="AL934"/>
      <c r="AM934"/>
      <c r="AN934"/>
      <c r="AO934"/>
      <c r="AP934"/>
      <c r="AQ934"/>
      <c r="AR934"/>
      <c r="AS934"/>
      <c r="AT934"/>
      <c r="AU934"/>
      <c r="AV934"/>
      <c r="AW934"/>
      <c r="AX934"/>
      <c r="AY934"/>
      <c r="AZ934"/>
      <c r="BA934"/>
      <c r="BB934"/>
      <c r="BC934"/>
      <c r="BD934"/>
      <c r="BE934"/>
      <c r="BF934"/>
      <c r="BG934"/>
      <c r="BH934"/>
      <c r="BI934"/>
      <c r="BJ934"/>
      <c r="BK934"/>
      <c r="BL934"/>
      <c r="BM934"/>
      <c r="BN934"/>
      <c r="BO934"/>
      <c r="BP934"/>
      <c r="BQ934"/>
      <c r="BR934" s="10"/>
      <c r="BS934" s="10"/>
      <c r="BT934" s="10"/>
      <c r="BU934" s="10"/>
      <c r="BV934" s="10"/>
      <c r="BW934" s="10"/>
      <c r="BX934" s="10"/>
      <c r="BY934" s="10"/>
      <c r="BZ934" s="10"/>
      <c r="CA934" s="10"/>
      <c r="CB934" s="10"/>
      <c r="CC934" s="10"/>
      <c r="CD934" s="10"/>
      <c r="CE934" s="10"/>
      <c r="CF934" s="10"/>
      <c r="CG934" s="10"/>
      <c r="CH934" s="10"/>
      <c r="CI934" s="10"/>
      <c r="CJ934" s="10"/>
      <c r="CK934" s="10"/>
      <c r="CL934" s="10"/>
      <c r="CM934" s="10"/>
      <c r="CN934" s="10"/>
      <c r="CO934" s="10"/>
      <c r="CP934" s="10"/>
      <c r="CQ934" s="10"/>
      <c r="CR934" s="10"/>
      <c r="CS934" s="10"/>
      <c r="CT934" s="10"/>
      <c r="CU934" s="10"/>
      <c r="CV934" s="10"/>
    </row>
    <row r="935" spans="1:100" x14ac:dyDescent="0.2">
      <c r="A935"/>
      <c r="B935"/>
      <c r="C935"/>
      <c r="D935"/>
      <c r="E935"/>
      <c r="F935"/>
      <c r="G935"/>
      <c r="H935"/>
      <c r="I935"/>
      <c r="J935"/>
      <c r="K935"/>
      <c r="L935"/>
      <c r="M935"/>
      <c r="N935"/>
      <c r="O935"/>
      <c r="P935"/>
      <c r="Q935"/>
      <c r="R935"/>
      <c r="S935"/>
      <c r="T935"/>
      <c r="U935"/>
      <c r="V935"/>
      <c r="W935"/>
      <c r="X935"/>
      <c r="Y935"/>
      <c r="Z935"/>
      <c r="AA935"/>
      <c r="AB935"/>
      <c r="AC935"/>
      <c r="AD935"/>
      <c r="AE935"/>
      <c r="AF935"/>
      <c r="AG935"/>
      <c r="AH935"/>
      <c r="AI935"/>
      <c r="AJ935"/>
      <c r="AK935"/>
      <c r="AL935"/>
      <c r="AM935"/>
      <c r="AN935"/>
      <c r="AO935"/>
      <c r="AP935"/>
      <c r="AQ935"/>
      <c r="AR935"/>
      <c r="AS935"/>
      <c r="AT935"/>
      <c r="AU935"/>
      <c r="AV935"/>
      <c r="AW935"/>
      <c r="AX935"/>
      <c r="AY935"/>
      <c r="AZ935"/>
      <c r="BA935"/>
      <c r="BB935"/>
      <c r="BC935"/>
      <c r="BD935"/>
      <c r="BE935"/>
      <c r="BF935"/>
      <c r="BG935"/>
      <c r="BH935"/>
      <c r="BI935"/>
      <c r="BJ935"/>
      <c r="BK935"/>
      <c r="BL935"/>
      <c r="BM935"/>
      <c r="BN935"/>
      <c r="BO935"/>
      <c r="BP935"/>
      <c r="BQ935"/>
      <c r="BR935" s="9"/>
      <c r="BS935" s="9"/>
      <c r="BT935" s="9"/>
      <c r="BU935" s="9"/>
      <c r="BV935" s="9"/>
      <c r="BW935" s="9"/>
      <c r="BX935" s="9"/>
      <c r="BY935" s="9"/>
      <c r="BZ935" s="9"/>
      <c r="CA935" s="9"/>
      <c r="CB935" s="9"/>
      <c r="CC935" s="9"/>
      <c r="CD935" s="9"/>
      <c r="CE935" s="9"/>
      <c r="CF935" s="9"/>
      <c r="CG935" s="9"/>
      <c r="CH935" s="9"/>
      <c r="CI935" s="9"/>
      <c r="CJ935" s="9"/>
      <c r="CK935" s="9"/>
      <c r="CL935" s="9"/>
      <c r="CM935" s="9"/>
      <c r="CN935" s="9"/>
      <c r="CO935" s="9"/>
      <c r="CP935" s="9"/>
      <c r="CQ935" s="9"/>
      <c r="CR935" s="9"/>
      <c r="CS935" s="9"/>
      <c r="CT935" s="9"/>
      <c r="CU935" s="9"/>
      <c r="CV935" s="9"/>
    </row>
    <row r="936" spans="1:100" x14ac:dyDescent="0.2">
      <c r="A936"/>
      <c r="B936"/>
      <c r="C936"/>
      <c r="D936"/>
      <c r="E936"/>
      <c r="F936"/>
      <c r="G936"/>
      <c r="H936"/>
      <c r="I936"/>
      <c r="J936"/>
      <c r="K936"/>
      <c r="L936"/>
      <c r="M936"/>
      <c r="N936"/>
      <c r="O936"/>
      <c r="P936"/>
      <c r="Q936"/>
      <c r="R936"/>
      <c r="S936"/>
      <c r="T936"/>
      <c r="U936"/>
      <c r="V936"/>
      <c r="W936"/>
      <c r="X936"/>
      <c r="Y936"/>
      <c r="Z936"/>
      <c r="AA936"/>
      <c r="AB936"/>
      <c r="AC936"/>
      <c r="AD936"/>
      <c r="AE936"/>
      <c r="AF936"/>
      <c r="AG936"/>
      <c r="AH936"/>
      <c r="AI936"/>
      <c r="AJ936"/>
      <c r="AK936"/>
      <c r="AL936"/>
      <c r="AM936"/>
      <c r="AN936"/>
      <c r="AO936"/>
      <c r="AP936"/>
      <c r="AQ936"/>
      <c r="AR936"/>
      <c r="AS936"/>
      <c r="AT936"/>
      <c r="AU936"/>
      <c r="AV936"/>
      <c r="AW936"/>
      <c r="AX936"/>
      <c r="AY936"/>
      <c r="AZ936"/>
      <c r="BA936"/>
      <c r="BB936"/>
      <c r="BC936"/>
      <c r="BD936"/>
      <c r="BE936"/>
      <c r="BF936"/>
      <c r="BG936"/>
      <c r="BH936"/>
      <c r="BI936"/>
      <c r="BJ936"/>
      <c r="BK936"/>
      <c r="BL936"/>
      <c r="BM936"/>
      <c r="BN936"/>
      <c r="BO936"/>
      <c r="BP936"/>
      <c r="BQ936"/>
      <c r="BR936" s="8"/>
      <c r="BS936" s="8"/>
      <c r="BT936" s="8"/>
      <c r="BU936" s="8"/>
      <c r="BV936" s="8"/>
      <c r="BW936" s="8"/>
      <c r="BX936" s="8"/>
      <c r="BY936" s="8"/>
      <c r="BZ936" s="8"/>
      <c r="CA936" s="8"/>
      <c r="CB936" s="8"/>
      <c r="CC936" s="8"/>
      <c r="CD936" s="8"/>
      <c r="CE936" s="8"/>
      <c r="CF936" s="8"/>
      <c r="CG936" s="8"/>
      <c r="CH936" s="8"/>
      <c r="CI936" s="8"/>
      <c r="CJ936" s="8"/>
      <c r="CK936" s="8"/>
      <c r="CL936" s="8"/>
      <c r="CM936" s="8"/>
      <c r="CN936" s="8"/>
      <c r="CO936" s="8"/>
      <c r="CP936" s="8"/>
      <c r="CQ936" s="8"/>
      <c r="CR936" s="8"/>
      <c r="CS936" s="8"/>
      <c r="CT936" s="8"/>
      <c r="CU936" s="8"/>
      <c r="CV936" s="8"/>
    </row>
    <row r="937" spans="1:100" x14ac:dyDescent="0.2">
      <c r="A937"/>
      <c r="B937"/>
      <c r="C937"/>
      <c r="D937"/>
      <c r="E937"/>
      <c r="F937"/>
      <c r="G937"/>
      <c r="H937"/>
      <c r="I937"/>
      <c r="J937"/>
      <c r="K937"/>
      <c r="L937"/>
      <c r="M937"/>
      <c r="N937"/>
      <c r="O937"/>
      <c r="P937"/>
      <c r="Q937"/>
      <c r="R937"/>
      <c r="S937"/>
      <c r="T937"/>
      <c r="U937"/>
      <c r="V937"/>
      <c r="W937"/>
      <c r="X937"/>
      <c r="Y937"/>
      <c r="Z937"/>
      <c r="AA937"/>
      <c r="AB937"/>
      <c r="AC937"/>
      <c r="AD937"/>
      <c r="AE937"/>
      <c r="AF937"/>
      <c r="AG937"/>
      <c r="AH937"/>
      <c r="AI937"/>
      <c r="AJ937"/>
      <c r="AK937"/>
      <c r="AL937"/>
      <c r="AM937"/>
      <c r="AN937"/>
      <c r="AO937"/>
      <c r="AP937"/>
      <c r="AQ937"/>
      <c r="AR937"/>
      <c r="AS937"/>
      <c r="AT937"/>
      <c r="AU937"/>
      <c r="AV937"/>
      <c r="AW937"/>
      <c r="AX937"/>
      <c r="AY937"/>
      <c r="AZ937"/>
      <c r="BA937"/>
      <c r="BB937"/>
      <c r="BC937"/>
      <c r="BD937"/>
      <c r="BE937"/>
      <c r="BF937"/>
      <c r="BG937"/>
      <c r="BH937"/>
      <c r="BI937"/>
      <c r="BJ937"/>
      <c r="BK937"/>
      <c r="BL937"/>
      <c r="BM937"/>
      <c r="BN937"/>
      <c r="BO937"/>
      <c r="BP937"/>
      <c r="BQ937"/>
      <c r="BR937" s="3"/>
      <c r="BS937" s="3"/>
      <c r="BT937" s="3"/>
      <c r="BU937" s="3"/>
      <c r="BV937" s="3"/>
      <c r="BW937" s="3"/>
      <c r="BX937" s="3"/>
      <c r="BY937" s="3"/>
      <c r="BZ937" s="3"/>
      <c r="CA937" s="3"/>
      <c r="CB937" s="3"/>
      <c r="CC937" s="3"/>
      <c r="CD937" s="3"/>
      <c r="CE937" s="3"/>
      <c r="CF937" s="3"/>
      <c r="CG937" s="3"/>
      <c r="CH937" s="3"/>
      <c r="CI937" s="3"/>
      <c r="CJ937" s="3"/>
      <c r="CK937" s="3"/>
      <c r="CL937" s="3"/>
      <c r="CM937" s="3"/>
      <c r="CN937" s="3"/>
      <c r="CO937" s="3"/>
      <c r="CP937" s="3"/>
      <c r="CQ937" s="3"/>
      <c r="CR937" s="3"/>
      <c r="CS937" s="3"/>
      <c r="CT937" s="3"/>
      <c r="CU937" s="3"/>
      <c r="CV937" s="3"/>
    </row>
    <row r="938" spans="1:100" x14ac:dyDescent="0.2">
      <c r="A938"/>
      <c r="B938"/>
      <c r="C938"/>
      <c r="D938"/>
      <c r="E938"/>
      <c r="F938"/>
      <c r="G938"/>
      <c r="H938"/>
      <c r="I938"/>
      <c r="J938"/>
      <c r="K938"/>
      <c r="L938"/>
      <c r="M938"/>
      <c r="N938"/>
      <c r="O938"/>
      <c r="P938"/>
      <c r="Q938"/>
      <c r="R938"/>
      <c r="S938"/>
      <c r="T938"/>
      <c r="U938"/>
      <c r="V938"/>
      <c r="W938"/>
      <c r="X938"/>
      <c r="Y938"/>
      <c r="Z938"/>
      <c r="AA938"/>
      <c r="AB938"/>
      <c r="AC938"/>
      <c r="AD938"/>
      <c r="AE938"/>
      <c r="AF938"/>
      <c r="AG938"/>
      <c r="AH938"/>
      <c r="AI938"/>
      <c r="AJ938"/>
      <c r="AK938"/>
      <c r="AL938"/>
      <c r="AM938"/>
      <c r="AN938"/>
      <c r="AO938"/>
      <c r="AP938"/>
      <c r="AQ938"/>
      <c r="AR938"/>
      <c r="AS938"/>
      <c r="AT938"/>
      <c r="AU938"/>
      <c r="AV938"/>
      <c r="AW938"/>
      <c r="AX938"/>
      <c r="AY938"/>
      <c r="AZ938"/>
      <c r="BA938"/>
      <c r="BB938"/>
      <c r="BC938"/>
      <c r="BD938"/>
      <c r="BE938"/>
      <c r="BF938"/>
      <c r="BG938"/>
      <c r="BH938"/>
      <c r="BI938"/>
      <c r="BJ938"/>
      <c r="BK938"/>
      <c r="BL938"/>
      <c r="BM938"/>
      <c r="BN938"/>
      <c r="BO938"/>
      <c r="BP938"/>
      <c r="BQ938"/>
      <c r="BR938" s="12"/>
      <c r="BS938" s="12"/>
      <c r="BT938" s="12"/>
      <c r="BU938" s="12"/>
      <c r="BV938" s="12"/>
      <c r="BW938" s="12"/>
      <c r="BX938" s="12"/>
      <c r="BY938" s="12"/>
      <c r="BZ938" s="12"/>
      <c r="CA938" s="12"/>
      <c r="CB938" s="12"/>
      <c r="CC938" s="12"/>
      <c r="CD938" s="12"/>
      <c r="CE938" s="12"/>
      <c r="CF938" s="12"/>
      <c r="CG938" s="12"/>
      <c r="CH938" s="12"/>
      <c r="CI938" s="12"/>
      <c r="CJ938" s="12"/>
      <c r="CK938" s="12"/>
      <c r="CL938" s="12"/>
      <c r="CM938" s="12"/>
      <c r="CN938" s="12"/>
      <c r="CO938" s="12"/>
      <c r="CP938" s="12"/>
      <c r="CQ938" s="12"/>
      <c r="CR938" s="12"/>
      <c r="CS938" s="12"/>
      <c r="CT938" s="12"/>
      <c r="CU938" s="12"/>
      <c r="CV938" s="12"/>
    </row>
    <row r="939" spans="1:100" x14ac:dyDescent="0.2">
      <c r="A939"/>
      <c r="B939"/>
      <c r="C939"/>
      <c r="D939"/>
      <c r="E939"/>
      <c r="F939"/>
      <c r="G939"/>
      <c r="H939"/>
      <c r="I939"/>
      <c r="J939"/>
      <c r="K939"/>
      <c r="L939"/>
      <c r="M939"/>
      <c r="N939"/>
      <c r="O939"/>
      <c r="P939"/>
      <c r="Q939"/>
      <c r="R939"/>
      <c r="S939"/>
      <c r="T939"/>
      <c r="U939"/>
      <c r="V939"/>
      <c r="W939"/>
      <c r="X939"/>
      <c r="Y939"/>
      <c r="Z939"/>
      <c r="AA939"/>
      <c r="AB939"/>
      <c r="AC939"/>
      <c r="AD939"/>
      <c r="AE939"/>
      <c r="AF939"/>
      <c r="AG939"/>
      <c r="AH939"/>
      <c r="AI939"/>
      <c r="AJ939"/>
      <c r="AK939"/>
      <c r="AL939"/>
      <c r="AM939"/>
      <c r="AN939"/>
      <c r="AO939"/>
      <c r="AP939"/>
      <c r="AQ939"/>
      <c r="AR939"/>
      <c r="AS939"/>
      <c r="AT939"/>
      <c r="AU939"/>
      <c r="AV939"/>
      <c r="AW939"/>
      <c r="AX939"/>
      <c r="AY939"/>
      <c r="AZ939"/>
      <c r="BA939"/>
      <c r="BB939"/>
      <c r="BC939"/>
      <c r="BD939"/>
      <c r="BE939"/>
      <c r="BF939"/>
      <c r="BG939"/>
      <c r="BH939"/>
      <c r="BI939"/>
      <c r="BJ939"/>
      <c r="BK939"/>
      <c r="BL939"/>
      <c r="BM939"/>
      <c r="BN939"/>
      <c r="BO939"/>
      <c r="BP939"/>
      <c r="BQ939"/>
      <c r="BR939" s="7"/>
      <c r="BS939" s="7"/>
      <c r="BT939" s="7"/>
      <c r="BU939" s="7"/>
      <c r="BV939" s="7"/>
      <c r="BW939" s="7"/>
      <c r="BX939" s="7"/>
      <c r="BY939" s="7"/>
      <c r="BZ939" s="7"/>
      <c r="CA939" s="7"/>
      <c r="CB939" s="7"/>
      <c r="CC939" s="7"/>
      <c r="CD939" s="7"/>
      <c r="CE939" s="7"/>
      <c r="CF939" s="7"/>
      <c r="CG939" s="7"/>
      <c r="CH939" s="7"/>
      <c r="CI939" s="7"/>
      <c r="CJ939" s="7"/>
      <c r="CK939" s="7"/>
      <c r="CL939" s="7"/>
      <c r="CM939" s="7"/>
      <c r="CN939" s="7"/>
      <c r="CO939" s="7"/>
      <c r="CP939" s="7"/>
      <c r="CQ939" s="7"/>
      <c r="CR939" s="7"/>
      <c r="CS939" s="7"/>
      <c r="CT939" s="7"/>
      <c r="CU939" s="7"/>
      <c r="CV939" s="7"/>
    </row>
    <row r="940" spans="1:100" ht="15.75" thickBot="1" x14ac:dyDescent="0.25">
      <c r="A940"/>
      <c r="B940"/>
      <c r="C940"/>
      <c r="D940"/>
      <c r="E940"/>
      <c r="F940"/>
      <c r="G940"/>
      <c r="H940"/>
      <c r="I940"/>
      <c r="J940"/>
      <c r="K940"/>
      <c r="L940"/>
      <c r="M940"/>
      <c r="N940"/>
      <c r="O940"/>
      <c r="P940"/>
      <c r="Q940"/>
      <c r="R940"/>
      <c r="S940"/>
      <c r="T940"/>
      <c r="U940"/>
      <c r="V940"/>
      <c r="W940"/>
      <c r="X940"/>
      <c r="Y940"/>
      <c r="Z940"/>
      <c r="AA940"/>
      <c r="AB940"/>
      <c r="AC940"/>
      <c r="AD940"/>
      <c r="AE940"/>
      <c r="AF940"/>
      <c r="AG940"/>
      <c r="AH940"/>
      <c r="AI940"/>
      <c r="AJ940"/>
      <c r="AK940"/>
      <c r="AL940"/>
      <c r="AM940"/>
      <c r="AN940"/>
      <c r="AO940"/>
      <c r="AP940"/>
      <c r="AQ940"/>
      <c r="AR940"/>
      <c r="AS940"/>
      <c r="AT940"/>
      <c r="AU940"/>
      <c r="AV940"/>
      <c r="AW940"/>
      <c r="AX940"/>
      <c r="AY940"/>
      <c r="AZ940"/>
      <c r="BA940"/>
      <c r="BB940"/>
      <c r="BC940"/>
      <c r="BD940"/>
      <c r="BE940"/>
      <c r="BF940"/>
      <c r="BG940"/>
      <c r="BH940"/>
      <c r="BI940"/>
      <c r="BJ940"/>
      <c r="BK940"/>
      <c r="BL940"/>
      <c r="BM940"/>
      <c r="BN940"/>
      <c r="BO940"/>
      <c r="BP940"/>
      <c r="BQ940"/>
      <c r="BR940" s="5"/>
      <c r="BS940" s="5"/>
      <c r="BT940" s="5"/>
      <c r="BU940" s="5"/>
      <c r="BV940" s="5"/>
      <c r="BW940" s="5"/>
      <c r="BX940" s="5"/>
      <c r="BY940" s="5"/>
      <c r="BZ940" s="5"/>
      <c r="CA940" s="5"/>
      <c r="CB940" s="5"/>
      <c r="CC940" s="5"/>
      <c r="CD940" s="5"/>
      <c r="CE940" s="5"/>
      <c r="CF940" s="5"/>
      <c r="CG940" s="5"/>
      <c r="CH940" s="5"/>
      <c r="CI940" s="5"/>
      <c r="CJ940" s="5"/>
      <c r="CK940" s="5"/>
      <c r="CL940" s="5"/>
      <c r="CM940" s="5"/>
      <c r="CN940" s="5"/>
      <c r="CO940" s="5"/>
      <c r="CP940" s="5"/>
      <c r="CQ940" s="5"/>
      <c r="CR940" s="5"/>
      <c r="CS940" s="5"/>
      <c r="CT940" s="5"/>
      <c r="CU940" s="5"/>
      <c r="CV940" s="5"/>
    </row>
    <row r="941" spans="1:100" x14ac:dyDescent="0.2">
      <c r="A941"/>
      <c r="B941"/>
      <c r="C941"/>
      <c r="D941"/>
      <c r="E941"/>
      <c r="F941"/>
      <c r="G941"/>
      <c r="H941"/>
      <c r="I941"/>
      <c r="J941"/>
      <c r="K941"/>
      <c r="L941"/>
      <c r="M941"/>
      <c r="N941"/>
      <c r="O941"/>
      <c r="P941"/>
      <c r="Q941"/>
      <c r="R941"/>
      <c r="S941"/>
      <c r="T941"/>
      <c r="U941"/>
      <c r="V941"/>
      <c r="W941"/>
      <c r="X941"/>
      <c r="Y941"/>
      <c r="Z941"/>
      <c r="AA941"/>
      <c r="AB941"/>
      <c r="AC941"/>
      <c r="AD941"/>
      <c r="AE941"/>
      <c r="AF941"/>
      <c r="AG941"/>
      <c r="AH941"/>
      <c r="AI941"/>
      <c r="AJ941"/>
      <c r="AK941"/>
      <c r="AL941"/>
      <c r="AM941"/>
      <c r="AN941"/>
      <c r="AO941"/>
      <c r="AP941"/>
      <c r="AQ941"/>
      <c r="AR941"/>
      <c r="AS941"/>
      <c r="AT941"/>
      <c r="AU941"/>
      <c r="AV941"/>
      <c r="AW941"/>
      <c r="AX941"/>
      <c r="AY941"/>
      <c r="AZ941"/>
      <c r="BA941"/>
      <c r="BB941"/>
      <c r="BC941"/>
      <c r="BD941"/>
      <c r="BE941"/>
      <c r="BF941"/>
      <c r="BG941"/>
      <c r="BH941"/>
      <c r="BI941"/>
      <c r="BJ941"/>
      <c r="BK941"/>
      <c r="BL941"/>
      <c r="BM941"/>
      <c r="BN941"/>
      <c r="BO941"/>
      <c r="BP941"/>
      <c r="BQ941"/>
      <c r="BR941" s="4"/>
      <c r="BS941" s="4"/>
      <c r="BT941" s="4"/>
      <c r="BU941" s="4"/>
      <c r="BV941" s="4"/>
      <c r="BW941" s="4"/>
      <c r="BX941" s="4"/>
      <c r="BY941" s="4"/>
      <c r="BZ941" s="4"/>
      <c r="CA941" s="4"/>
      <c r="CB941" s="4"/>
      <c r="CC941" s="4"/>
      <c r="CD941" s="4"/>
      <c r="CE941" s="4"/>
      <c r="CF941" s="4"/>
      <c r="CG941" s="4"/>
      <c r="CH941" s="4"/>
      <c r="CI941" s="4"/>
      <c r="CJ941" s="4"/>
      <c r="CK941" s="4"/>
      <c r="CL941" s="4"/>
      <c r="CM941" s="4"/>
      <c r="CN941" s="4"/>
      <c r="CO941" s="4"/>
      <c r="CP941" s="4"/>
      <c r="CQ941" s="4"/>
      <c r="CR941" s="4"/>
      <c r="CS941" s="4"/>
      <c r="CT941" s="4"/>
      <c r="CU941" s="4"/>
      <c r="CV941" s="4"/>
    </row>
    <row r="942" spans="1:100" x14ac:dyDescent="0.2">
      <c r="A942"/>
      <c r="B942"/>
      <c r="C942"/>
      <c r="D942"/>
      <c r="E942"/>
      <c r="F942"/>
      <c r="G942"/>
      <c r="H942"/>
      <c r="I942"/>
      <c r="J942"/>
      <c r="K942"/>
      <c r="L942"/>
      <c r="M942"/>
      <c r="N942"/>
      <c r="O942"/>
      <c r="P942"/>
      <c r="Q942"/>
      <c r="R942"/>
      <c r="S942"/>
      <c r="T942"/>
      <c r="U942"/>
      <c r="V942"/>
      <c r="W942"/>
      <c r="X942"/>
      <c r="Y942"/>
      <c r="Z942"/>
      <c r="AA942"/>
      <c r="AB942"/>
      <c r="AC942"/>
      <c r="AD942"/>
      <c r="AE942"/>
      <c r="AF942"/>
      <c r="AG942"/>
      <c r="AH942"/>
      <c r="AI942"/>
      <c r="AJ942"/>
      <c r="AK942"/>
      <c r="AL942"/>
      <c r="AM942"/>
      <c r="AN942"/>
      <c r="AO942"/>
      <c r="AP942"/>
      <c r="AQ942"/>
      <c r="AR942"/>
      <c r="AS942"/>
      <c r="AT942"/>
      <c r="AU942"/>
      <c r="AV942"/>
      <c r="AW942"/>
      <c r="AX942"/>
      <c r="AY942"/>
      <c r="AZ942"/>
      <c r="BA942"/>
      <c r="BB942"/>
      <c r="BC942"/>
      <c r="BD942"/>
      <c r="BE942"/>
      <c r="BF942"/>
      <c r="BG942"/>
      <c r="BH942"/>
      <c r="BI942"/>
      <c r="BJ942"/>
      <c r="BK942"/>
      <c r="BL942"/>
      <c r="BM942"/>
      <c r="BN942"/>
      <c r="BO942"/>
      <c r="BP942"/>
      <c r="BQ942"/>
      <c r="BR942" s="11"/>
      <c r="BS942" s="11"/>
      <c r="BT942" s="11"/>
      <c r="BU942" s="11"/>
      <c r="BV942" s="11"/>
      <c r="BW942" s="11"/>
      <c r="BX942" s="11"/>
      <c r="BY942" s="11"/>
      <c r="BZ942" s="11"/>
      <c r="CA942" s="11"/>
      <c r="CB942" s="11"/>
      <c r="CC942" s="11"/>
      <c r="CD942" s="11"/>
      <c r="CE942" s="11"/>
      <c r="CF942" s="11"/>
      <c r="CG942" s="11"/>
      <c r="CH942" s="11"/>
      <c r="CI942" s="11"/>
      <c r="CJ942" s="11"/>
      <c r="CK942" s="11"/>
      <c r="CL942" s="11"/>
      <c r="CM942" s="11"/>
      <c r="CN942" s="11"/>
      <c r="CO942" s="11"/>
      <c r="CP942" s="11"/>
      <c r="CQ942" s="11"/>
      <c r="CR942" s="11"/>
      <c r="CS942" s="11"/>
      <c r="CT942" s="11"/>
      <c r="CU942" s="11"/>
      <c r="CV942" s="11"/>
    </row>
    <row r="943" spans="1:100" x14ac:dyDescent="0.2">
      <c r="A943"/>
      <c r="B943"/>
      <c r="C943"/>
      <c r="D943"/>
      <c r="E943"/>
      <c r="F943"/>
      <c r="G943"/>
      <c r="H943"/>
      <c r="I943"/>
      <c r="J943"/>
      <c r="K943"/>
      <c r="L943"/>
      <c r="M943"/>
      <c r="N943"/>
      <c r="O943"/>
      <c r="P943"/>
      <c r="Q943"/>
      <c r="R943"/>
      <c r="S943"/>
      <c r="T943"/>
      <c r="U943"/>
      <c r="V943"/>
      <c r="W943"/>
      <c r="X943"/>
      <c r="Y943"/>
      <c r="Z943"/>
      <c r="AA943"/>
      <c r="AB943"/>
      <c r="AC943"/>
      <c r="AD943"/>
      <c r="AE943"/>
      <c r="AF943"/>
      <c r="AG943"/>
      <c r="AH943"/>
      <c r="AI943"/>
      <c r="AJ943"/>
      <c r="AK943"/>
      <c r="AL943"/>
      <c r="AM943"/>
      <c r="AN943"/>
      <c r="AO943"/>
      <c r="AP943"/>
      <c r="AQ943"/>
      <c r="AR943"/>
      <c r="AS943"/>
      <c r="AT943"/>
      <c r="AU943"/>
      <c r="AV943"/>
      <c r="AW943"/>
      <c r="AX943"/>
      <c r="AY943"/>
      <c r="AZ943"/>
      <c r="BA943"/>
      <c r="BB943"/>
      <c r="BC943"/>
      <c r="BD943"/>
      <c r="BE943"/>
      <c r="BF943"/>
      <c r="BG943"/>
      <c r="BH943"/>
      <c r="BI943"/>
      <c r="BJ943"/>
      <c r="BK943"/>
      <c r="BL943"/>
      <c r="BM943"/>
      <c r="BN943"/>
      <c r="BO943"/>
      <c r="BP943"/>
      <c r="BQ943"/>
      <c r="BR943" s="6"/>
      <c r="BS943" s="6"/>
      <c r="BT943" s="6"/>
      <c r="BU943" s="6"/>
      <c r="BV943" s="6"/>
      <c r="BW943" s="6"/>
      <c r="BX943" s="6"/>
      <c r="BY943" s="6"/>
      <c r="BZ943" s="6"/>
      <c r="CA943" s="6"/>
      <c r="CB943" s="6"/>
      <c r="CC943" s="6"/>
      <c r="CD943" s="6"/>
      <c r="CE943" s="6"/>
      <c r="CF943" s="6"/>
      <c r="CG943" s="6"/>
      <c r="CH943" s="6"/>
      <c r="CI943" s="6"/>
      <c r="CJ943" s="6"/>
      <c r="CK943" s="6"/>
      <c r="CL943" s="6"/>
      <c r="CM943" s="6"/>
      <c r="CN943" s="6"/>
      <c r="CO943" s="6"/>
      <c r="CP943" s="6"/>
      <c r="CQ943" s="6"/>
      <c r="CR943" s="6"/>
      <c r="CS943" s="6"/>
      <c r="CT943" s="6"/>
      <c r="CU943" s="6"/>
      <c r="CV943" s="6"/>
    </row>
    <row r="944" spans="1:100" x14ac:dyDescent="0.2">
      <c r="A944"/>
      <c r="B944"/>
      <c r="C944"/>
      <c r="D944"/>
      <c r="E944"/>
      <c r="F944"/>
      <c r="G944"/>
      <c r="H944"/>
      <c r="I944"/>
      <c r="J944"/>
      <c r="K944"/>
      <c r="L944"/>
      <c r="M944"/>
      <c r="N944"/>
      <c r="O944"/>
      <c r="P944"/>
      <c r="Q944"/>
      <c r="R944"/>
      <c r="S944"/>
      <c r="T944"/>
      <c r="U944"/>
      <c r="V944"/>
      <c r="W944"/>
      <c r="X944"/>
      <c r="Y944"/>
      <c r="Z944"/>
      <c r="AA944"/>
      <c r="AB944"/>
      <c r="AC944"/>
      <c r="AD944"/>
      <c r="AE944"/>
      <c r="AF944"/>
      <c r="AG944"/>
      <c r="AH944"/>
      <c r="AI944"/>
      <c r="AJ944"/>
      <c r="AK944"/>
      <c r="AL944"/>
      <c r="AM944"/>
      <c r="AN944"/>
      <c r="AO944"/>
      <c r="AP944"/>
      <c r="AQ944"/>
      <c r="AR944"/>
      <c r="AS944"/>
      <c r="AT944"/>
      <c r="AU944"/>
      <c r="AV944"/>
      <c r="AW944"/>
      <c r="AX944"/>
      <c r="AY944"/>
      <c r="AZ944"/>
      <c r="BA944"/>
      <c r="BB944"/>
      <c r="BC944"/>
      <c r="BD944"/>
      <c r="BE944"/>
      <c r="BF944"/>
      <c r="BG944"/>
      <c r="BH944"/>
      <c r="BI944"/>
      <c r="BJ944"/>
      <c r="BK944"/>
      <c r="BL944"/>
      <c r="BM944"/>
      <c r="BN944"/>
      <c r="BO944"/>
      <c r="BP944"/>
      <c r="BQ944"/>
      <c r="BR944" s="10"/>
      <c r="BS944" s="10"/>
      <c r="BT944" s="10"/>
      <c r="BU944" s="10"/>
      <c r="BV944" s="10"/>
      <c r="BW944" s="10"/>
      <c r="BX944" s="10"/>
      <c r="BY944" s="10"/>
      <c r="BZ944" s="10"/>
      <c r="CA944" s="10"/>
      <c r="CB944" s="10"/>
      <c r="CC944" s="10"/>
      <c r="CD944" s="10"/>
      <c r="CE944" s="10"/>
      <c r="CF944" s="10"/>
      <c r="CG944" s="10"/>
      <c r="CH944" s="10"/>
      <c r="CI944" s="10"/>
      <c r="CJ944" s="10"/>
      <c r="CK944" s="10"/>
      <c r="CL944" s="10"/>
      <c r="CM944" s="10"/>
      <c r="CN944" s="10"/>
      <c r="CO944" s="10"/>
      <c r="CP944" s="10"/>
      <c r="CQ944" s="10"/>
      <c r="CR944" s="10"/>
      <c r="CS944" s="10"/>
      <c r="CT944" s="10"/>
      <c r="CU944" s="10"/>
      <c r="CV944" s="10"/>
    </row>
    <row r="945" spans="1:100" x14ac:dyDescent="0.2">
      <c r="A945"/>
      <c r="B945"/>
      <c r="C945"/>
      <c r="D945"/>
      <c r="E945"/>
      <c r="F945"/>
      <c r="G945"/>
      <c r="H945"/>
      <c r="I945"/>
      <c r="J945"/>
      <c r="K945"/>
      <c r="L945"/>
      <c r="M945"/>
      <c r="N945"/>
      <c r="O945"/>
      <c r="P945"/>
      <c r="Q945"/>
      <c r="R945"/>
      <c r="S945"/>
      <c r="T945"/>
      <c r="U945"/>
      <c r="V945"/>
      <c r="W945"/>
      <c r="X945"/>
      <c r="Y945"/>
      <c r="Z945"/>
      <c r="AA945"/>
      <c r="AB945"/>
      <c r="AC945"/>
      <c r="AD945"/>
      <c r="AE945"/>
      <c r="AF945"/>
      <c r="AG945"/>
      <c r="AH945"/>
      <c r="AI945"/>
      <c r="AJ945"/>
      <c r="AK945"/>
      <c r="AL945"/>
      <c r="AM945"/>
      <c r="AN945"/>
      <c r="AO945"/>
      <c r="AP945"/>
      <c r="AQ945"/>
      <c r="AR945"/>
      <c r="AS945"/>
      <c r="AT945"/>
      <c r="AU945"/>
      <c r="AV945"/>
      <c r="AW945"/>
      <c r="AX945"/>
      <c r="AY945"/>
      <c r="AZ945"/>
      <c r="BA945"/>
      <c r="BB945"/>
      <c r="BC945"/>
      <c r="BD945"/>
      <c r="BE945"/>
      <c r="BF945"/>
      <c r="BG945"/>
      <c r="BH945"/>
      <c r="BI945"/>
      <c r="BJ945"/>
      <c r="BK945"/>
      <c r="BL945"/>
      <c r="BM945"/>
      <c r="BN945"/>
      <c r="BO945"/>
      <c r="BP945"/>
      <c r="BQ945"/>
      <c r="BR945" s="9"/>
      <c r="BS945" s="9"/>
      <c r="BT945" s="9"/>
      <c r="BU945" s="9"/>
      <c r="BV945" s="9"/>
      <c r="BW945" s="9"/>
      <c r="BX945" s="9"/>
      <c r="BY945" s="9"/>
      <c r="BZ945" s="9"/>
      <c r="CA945" s="9"/>
      <c r="CB945" s="9"/>
      <c r="CC945" s="9"/>
      <c r="CD945" s="9"/>
      <c r="CE945" s="9"/>
      <c r="CF945" s="9"/>
      <c r="CG945" s="9"/>
      <c r="CH945" s="9"/>
      <c r="CI945" s="9"/>
      <c r="CJ945" s="9"/>
      <c r="CK945" s="9"/>
      <c r="CL945" s="9"/>
      <c r="CM945" s="9"/>
      <c r="CN945" s="9"/>
      <c r="CO945" s="9"/>
      <c r="CP945" s="9"/>
      <c r="CQ945" s="9"/>
      <c r="CR945" s="9"/>
      <c r="CS945" s="9"/>
      <c r="CT945" s="9"/>
      <c r="CU945" s="9"/>
      <c r="CV945" s="9"/>
    </row>
    <row r="946" spans="1:100" x14ac:dyDescent="0.2">
      <c r="A946"/>
      <c r="B946"/>
      <c r="C946"/>
      <c r="D946"/>
      <c r="E946"/>
      <c r="F946"/>
      <c r="G946"/>
      <c r="H946"/>
      <c r="I946"/>
      <c r="J946"/>
      <c r="K946"/>
      <c r="L946"/>
      <c r="M946"/>
      <c r="N946"/>
      <c r="O946"/>
      <c r="P946"/>
      <c r="Q946"/>
      <c r="R946"/>
      <c r="S946"/>
      <c r="T946"/>
      <c r="U946"/>
      <c r="V946"/>
      <c r="W946"/>
      <c r="X946"/>
      <c r="Y946"/>
      <c r="Z946"/>
      <c r="AA946"/>
      <c r="AB946"/>
      <c r="AC946"/>
      <c r="AD946"/>
      <c r="AE946"/>
      <c r="AF946"/>
      <c r="AG946"/>
      <c r="AH946"/>
      <c r="AI946"/>
      <c r="AJ946"/>
      <c r="AK946"/>
      <c r="AL946"/>
      <c r="AM946"/>
      <c r="AN946"/>
      <c r="AO946"/>
      <c r="AP946"/>
      <c r="AQ946"/>
      <c r="AR946"/>
      <c r="AS946"/>
      <c r="AT946"/>
      <c r="AU946"/>
      <c r="AV946"/>
      <c r="AW946"/>
      <c r="AX946"/>
      <c r="AY946"/>
      <c r="AZ946"/>
      <c r="BA946"/>
      <c r="BB946"/>
      <c r="BC946"/>
      <c r="BD946"/>
      <c r="BE946"/>
      <c r="BF946"/>
      <c r="BG946"/>
      <c r="BH946"/>
      <c r="BI946"/>
      <c r="BJ946"/>
      <c r="BK946"/>
      <c r="BL946"/>
      <c r="BM946"/>
      <c r="BN946"/>
      <c r="BO946"/>
      <c r="BP946"/>
      <c r="BQ946"/>
      <c r="BR946" s="8"/>
      <c r="BS946" s="8"/>
      <c r="BT946" s="8"/>
      <c r="BU946" s="8"/>
      <c r="BV946" s="8"/>
      <c r="BW946" s="8"/>
      <c r="BX946" s="8"/>
      <c r="BY946" s="8"/>
      <c r="BZ946" s="8"/>
      <c r="CA946" s="8"/>
      <c r="CB946" s="8"/>
      <c r="CC946" s="8"/>
      <c r="CD946" s="8"/>
      <c r="CE946" s="8"/>
      <c r="CF946" s="8"/>
      <c r="CG946" s="8"/>
      <c r="CH946" s="8"/>
      <c r="CI946" s="8"/>
      <c r="CJ946" s="8"/>
      <c r="CK946" s="8"/>
      <c r="CL946" s="8"/>
      <c r="CM946" s="8"/>
      <c r="CN946" s="8"/>
      <c r="CO946" s="8"/>
      <c r="CP946" s="8"/>
      <c r="CQ946" s="8"/>
      <c r="CR946" s="8"/>
      <c r="CS946" s="8"/>
      <c r="CT946" s="8"/>
      <c r="CU946" s="8"/>
      <c r="CV946" s="8"/>
    </row>
    <row r="947" spans="1:100" x14ac:dyDescent="0.2">
      <c r="A947"/>
      <c r="B947"/>
      <c r="C947"/>
      <c r="D947"/>
      <c r="E947"/>
      <c r="F947"/>
      <c r="G947"/>
      <c r="H947"/>
      <c r="I947"/>
      <c r="J947"/>
      <c r="K947"/>
      <c r="L947"/>
      <c r="M947"/>
      <c r="N947"/>
      <c r="O947"/>
      <c r="P947"/>
      <c r="Q947"/>
      <c r="R947"/>
      <c r="S947"/>
      <c r="T947"/>
      <c r="U947"/>
      <c r="V947"/>
      <c r="W947"/>
      <c r="X947"/>
      <c r="Y947"/>
      <c r="Z947"/>
      <c r="AA947"/>
      <c r="AB947"/>
      <c r="AC947"/>
      <c r="AD947"/>
      <c r="AE947"/>
      <c r="AF947"/>
      <c r="AG947"/>
      <c r="AH947"/>
      <c r="AI947"/>
      <c r="AJ947"/>
      <c r="AK947"/>
      <c r="AL947"/>
      <c r="AM947"/>
      <c r="AN947"/>
      <c r="AO947"/>
      <c r="AP947"/>
      <c r="AQ947"/>
      <c r="AR947"/>
      <c r="AS947"/>
      <c r="AT947"/>
      <c r="AU947"/>
      <c r="AV947"/>
      <c r="AW947"/>
      <c r="AX947"/>
      <c r="AY947"/>
      <c r="AZ947"/>
      <c r="BA947"/>
      <c r="BB947"/>
      <c r="BC947"/>
      <c r="BD947"/>
      <c r="BE947"/>
      <c r="BF947"/>
      <c r="BG947"/>
      <c r="BH947"/>
      <c r="BI947"/>
      <c r="BJ947"/>
      <c r="BK947"/>
      <c r="BL947"/>
      <c r="BM947"/>
      <c r="BN947"/>
      <c r="BO947"/>
      <c r="BP947"/>
      <c r="BQ947"/>
      <c r="BR947" s="3"/>
      <c r="BS947" s="3"/>
      <c r="BT947" s="3"/>
      <c r="BU947" s="3"/>
      <c r="BV947" s="3"/>
      <c r="BW947" s="3"/>
      <c r="BX947" s="3"/>
      <c r="BY947" s="3"/>
      <c r="BZ947" s="3"/>
      <c r="CA947" s="3"/>
      <c r="CB947" s="3"/>
      <c r="CC947" s="3"/>
      <c r="CD947" s="3"/>
      <c r="CE947" s="3"/>
      <c r="CF947" s="3"/>
      <c r="CG947" s="3"/>
      <c r="CH947" s="3"/>
      <c r="CI947" s="3"/>
      <c r="CJ947" s="3"/>
      <c r="CK947" s="3"/>
      <c r="CL947" s="3"/>
      <c r="CM947" s="3"/>
      <c r="CN947" s="3"/>
      <c r="CO947" s="3"/>
      <c r="CP947" s="3"/>
      <c r="CQ947" s="3"/>
      <c r="CR947" s="3"/>
      <c r="CS947" s="3"/>
      <c r="CT947" s="3"/>
      <c r="CU947" s="3"/>
      <c r="CV947" s="3"/>
    </row>
    <row r="948" spans="1:100" x14ac:dyDescent="0.2">
      <c r="A948"/>
      <c r="B948"/>
      <c r="C948"/>
      <c r="D948"/>
      <c r="E948"/>
      <c r="F948"/>
      <c r="G948"/>
      <c r="H948"/>
      <c r="I948"/>
      <c r="J948"/>
      <c r="K948"/>
      <c r="L948"/>
      <c r="M948"/>
      <c r="N948"/>
      <c r="O948"/>
      <c r="P948"/>
      <c r="Q948"/>
      <c r="R948"/>
      <c r="S948"/>
      <c r="T948"/>
      <c r="U948"/>
      <c r="V948"/>
      <c r="W948"/>
      <c r="X948"/>
      <c r="Y948"/>
      <c r="Z948"/>
      <c r="AA948"/>
      <c r="AB948"/>
      <c r="AC948"/>
      <c r="AD948"/>
      <c r="AE948"/>
      <c r="AF948"/>
      <c r="AG948"/>
      <c r="AH948"/>
      <c r="AI948"/>
      <c r="AJ948"/>
      <c r="AK948"/>
      <c r="AL948"/>
      <c r="AM948"/>
      <c r="AN948"/>
      <c r="AO948"/>
      <c r="AP948"/>
      <c r="AQ948"/>
      <c r="AR948"/>
      <c r="AS948"/>
      <c r="AT948"/>
      <c r="AU948"/>
      <c r="AV948"/>
      <c r="AW948"/>
      <c r="AX948"/>
      <c r="AY948"/>
      <c r="AZ948"/>
      <c r="BA948"/>
      <c r="BB948"/>
      <c r="BC948"/>
      <c r="BD948"/>
      <c r="BE948"/>
      <c r="BF948"/>
      <c r="BG948"/>
      <c r="BH948"/>
      <c r="BI948"/>
      <c r="BJ948"/>
      <c r="BK948"/>
      <c r="BL948"/>
      <c r="BM948"/>
      <c r="BN948"/>
      <c r="BO948"/>
      <c r="BP948"/>
      <c r="BQ948"/>
      <c r="BR948" s="12"/>
      <c r="BS948" s="12"/>
      <c r="BT948" s="12"/>
      <c r="BU948" s="12"/>
      <c r="BV948" s="12"/>
      <c r="BW948" s="12"/>
      <c r="BX948" s="12"/>
      <c r="BY948" s="12"/>
      <c r="BZ948" s="12"/>
      <c r="CA948" s="12"/>
      <c r="CB948" s="12"/>
      <c r="CC948" s="12"/>
      <c r="CD948" s="12"/>
      <c r="CE948" s="12"/>
      <c r="CF948" s="12"/>
      <c r="CG948" s="12"/>
      <c r="CH948" s="12"/>
      <c r="CI948" s="12"/>
      <c r="CJ948" s="12"/>
      <c r="CK948" s="12"/>
      <c r="CL948" s="12"/>
      <c r="CM948" s="12"/>
      <c r="CN948" s="12"/>
      <c r="CO948" s="12"/>
      <c r="CP948" s="12"/>
      <c r="CQ948" s="12"/>
      <c r="CR948" s="12"/>
      <c r="CS948" s="12"/>
      <c r="CT948" s="12"/>
      <c r="CU948" s="12"/>
      <c r="CV948" s="12"/>
    </row>
    <row r="949" spans="1:100" x14ac:dyDescent="0.2">
      <c r="A949"/>
      <c r="B949"/>
      <c r="C949"/>
      <c r="D949"/>
      <c r="E949"/>
      <c r="F949"/>
      <c r="G949"/>
      <c r="H949"/>
      <c r="I949"/>
      <c r="J949"/>
      <c r="K949"/>
      <c r="L949"/>
      <c r="M949"/>
      <c r="N949"/>
      <c r="O949"/>
      <c r="P949"/>
      <c r="Q949"/>
      <c r="R949"/>
      <c r="S949"/>
      <c r="T949"/>
      <c r="U949"/>
      <c r="V949"/>
      <c r="W949"/>
      <c r="X949"/>
      <c r="Y949"/>
      <c r="Z949"/>
      <c r="AA949"/>
      <c r="AB949"/>
      <c r="AC949"/>
      <c r="AD949"/>
      <c r="AE949"/>
      <c r="AF949"/>
      <c r="AG949"/>
      <c r="AH949"/>
      <c r="AI949"/>
      <c r="AJ949"/>
      <c r="AK949"/>
      <c r="AL949"/>
      <c r="AM949"/>
      <c r="AN949"/>
      <c r="AO949"/>
      <c r="AP949"/>
      <c r="AQ949"/>
      <c r="AR949"/>
      <c r="AS949"/>
      <c r="AT949"/>
      <c r="AU949"/>
      <c r="AV949"/>
      <c r="AW949"/>
      <c r="AX949"/>
      <c r="AY949"/>
      <c r="AZ949"/>
      <c r="BA949"/>
      <c r="BB949"/>
      <c r="BC949"/>
      <c r="BD949"/>
      <c r="BE949"/>
      <c r="BF949"/>
      <c r="BG949"/>
      <c r="BH949"/>
      <c r="BI949"/>
      <c r="BJ949"/>
      <c r="BK949"/>
      <c r="BL949"/>
      <c r="BM949"/>
      <c r="BN949"/>
      <c r="BO949"/>
      <c r="BP949"/>
      <c r="BQ949"/>
      <c r="BR949" s="7"/>
      <c r="BS949" s="7"/>
      <c r="BT949" s="7"/>
      <c r="BU949" s="7"/>
      <c r="BV949" s="7"/>
      <c r="BW949" s="7"/>
      <c r="BX949" s="7"/>
      <c r="BY949" s="7"/>
      <c r="BZ949" s="7"/>
      <c r="CA949" s="7"/>
      <c r="CB949" s="7"/>
      <c r="CC949" s="7"/>
      <c r="CD949" s="7"/>
      <c r="CE949" s="7"/>
      <c r="CF949" s="7"/>
      <c r="CG949" s="7"/>
      <c r="CH949" s="7"/>
      <c r="CI949" s="7"/>
      <c r="CJ949" s="7"/>
      <c r="CK949" s="7"/>
      <c r="CL949" s="7"/>
      <c r="CM949" s="7"/>
      <c r="CN949" s="7"/>
      <c r="CO949" s="7"/>
      <c r="CP949" s="7"/>
      <c r="CQ949" s="7"/>
      <c r="CR949" s="7"/>
      <c r="CS949" s="7"/>
      <c r="CT949" s="7"/>
      <c r="CU949" s="7"/>
      <c r="CV949" s="7"/>
    </row>
    <row r="950" spans="1:100" ht="15.75" thickBot="1" x14ac:dyDescent="0.25">
      <c r="A950"/>
      <c r="B950"/>
      <c r="C950"/>
      <c r="D950"/>
      <c r="E950"/>
      <c r="F950"/>
      <c r="G950"/>
      <c r="H950"/>
      <c r="I950"/>
      <c r="J950"/>
      <c r="K950"/>
      <c r="L950"/>
      <c r="M950"/>
      <c r="N950"/>
      <c r="O950"/>
      <c r="P950"/>
      <c r="Q950"/>
      <c r="R950"/>
      <c r="S950"/>
      <c r="T950"/>
      <c r="U950"/>
      <c r="V950"/>
      <c r="W950"/>
      <c r="X950"/>
      <c r="Y950"/>
      <c r="Z950"/>
      <c r="AA950"/>
      <c r="AB950"/>
      <c r="AC950"/>
      <c r="AD950"/>
      <c r="AE950"/>
      <c r="AF950"/>
      <c r="AG950"/>
      <c r="AH950"/>
      <c r="AI950"/>
      <c r="AJ950"/>
      <c r="AK950"/>
      <c r="AL950"/>
      <c r="AM950"/>
      <c r="AN950"/>
      <c r="AO950"/>
      <c r="AP950"/>
      <c r="AQ950"/>
      <c r="AR950"/>
      <c r="AS950"/>
      <c r="AT950"/>
      <c r="AU950"/>
      <c r="AV950"/>
      <c r="AW950"/>
      <c r="AX950"/>
      <c r="AY950"/>
      <c r="AZ950"/>
      <c r="BA950"/>
      <c r="BB950"/>
      <c r="BC950"/>
      <c r="BD950"/>
      <c r="BE950"/>
      <c r="BF950"/>
      <c r="BG950"/>
      <c r="BH950"/>
      <c r="BI950"/>
      <c r="BJ950"/>
      <c r="BK950"/>
      <c r="BL950"/>
      <c r="BM950"/>
      <c r="BN950"/>
      <c r="BO950"/>
      <c r="BP950"/>
      <c r="BQ950"/>
      <c r="BR950" s="5"/>
      <c r="BS950" s="5"/>
      <c r="BT950" s="5"/>
      <c r="BU950" s="5"/>
      <c r="BV950" s="5"/>
      <c r="BW950" s="5"/>
      <c r="BX950" s="5"/>
      <c r="BY950" s="5"/>
      <c r="BZ950" s="5"/>
      <c r="CA950" s="5"/>
      <c r="CB950" s="5"/>
      <c r="CC950" s="5"/>
      <c r="CD950" s="5"/>
      <c r="CE950" s="5"/>
      <c r="CF950" s="5"/>
      <c r="CG950" s="5"/>
      <c r="CH950" s="5"/>
      <c r="CI950" s="5"/>
      <c r="CJ950" s="5"/>
      <c r="CK950" s="5"/>
      <c r="CL950" s="5"/>
      <c r="CM950" s="5"/>
      <c r="CN950" s="5"/>
      <c r="CO950" s="5"/>
      <c r="CP950" s="5"/>
      <c r="CQ950" s="5"/>
      <c r="CR950" s="5"/>
      <c r="CS950" s="5"/>
      <c r="CT950" s="5"/>
      <c r="CU950" s="5"/>
      <c r="CV950" s="5"/>
    </row>
    <row r="951" spans="1:100" x14ac:dyDescent="0.2">
      <c r="A951"/>
      <c r="B951"/>
      <c r="C951"/>
      <c r="D951"/>
      <c r="E951"/>
      <c r="F951"/>
      <c r="G951"/>
      <c r="H951"/>
      <c r="I951"/>
      <c r="J951"/>
      <c r="K951"/>
      <c r="L951"/>
      <c r="M951"/>
      <c r="N951"/>
      <c r="O951"/>
      <c r="P951"/>
      <c r="Q951"/>
      <c r="R951"/>
      <c r="S951"/>
      <c r="T951"/>
      <c r="U951"/>
      <c r="V951"/>
      <c r="W951"/>
      <c r="X951"/>
      <c r="Y951"/>
      <c r="Z951"/>
      <c r="AA951"/>
      <c r="AB951"/>
      <c r="AC951"/>
      <c r="AD951"/>
      <c r="AE951"/>
      <c r="AF951"/>
      <c r="AG951"/>
      <c r="AH951"/>
      <c r="AI951"/>
      <c r="AJ951"/>
      <c r="AK951"/>
      <c r="AL951"/>
      <c r="AM951"/>
      <c r="AN951"/>
      <c r="AO951"/>
      <c r="AP951"/>
      <c r="AQ951"/>
      <c r="AR951"/>
      <c r="AS951"/>
      <c r="AT951"/>
      <c r="AU951"/>
      <c r="AV951"/>
      <c r="AW951"/>
      <c r="AX951"/>
      <c r="AY951"/>
      <c r="AZ951"/>
      <c r="BA951"/>
      <c r="BB951"/>
      <c r="BC951"/>
      <c r="BD951"/>
      <c r="BE951"/>
      <c r="BF951"/>
      <c r="BG951"/>
      <c r="BH951"/>
      <c r="BI951"/>
      <c r="BJ951"/>
      <c r="BK951"/>
      <c r="BL951"/>
      <c r="BM951"/>
      <c r="BN951"/>
      <c r="BO951"/>
      <c r="BP951"/>
      <c r="BQ951"/>
      <c r="BR951" s="4"/>
      <c r="BS951" s="4"/>
      <c r="BT951" s="4"/>
      <c r="BU951" s="4"/>
      <c r="BV951" s="4"/>
      <c r="BW951" s="4"/>
      <c r="BX951" s="4"/>
      <c r="BY951" s="4"/>
      <c r="BZ951" s="4"/>
      <c r="CA951" s="4"/>
      <c r="CB951" s="4"/>
      <c r="CC951" s="4"/>
      <c r="CD951" s="4"/>
      <c r="CE951" s="4"/>
      <c r="CF951" s="4"/>
      <c r="CG951" s="4"/>
      <c r="CH951" s="4"/>
      <c r="CI951" s="4"/>
      <c r="CJ951" s="4"/>
      <c r="CK951" s="4"/>
      <c r="CL951" s="4"/>
      <c r="CM951" s="4"/>
      <c r="CN951" s="4"/>
      <c r="CO951" s="4"/>
      <c r="CP951" s="4"/>
      <c r="CQ951" s="4"/>
      <c r="CR951" s="4"/>
      <c r="CS951" s="4"/>
      <c r="CT951" s="4"/>
      <c r="CU951" s="4"/>
      <c r="CV951" s="4"/>
    </row>
    <row r="952" spans="1:100" x14ac:dyDescent="0.2">
      <c r="A952"/>
      <c r="B952"/>
      <c r="C952"/>
      <c r="D952"/>
      <c r="E952"/>
      <c r="F952"/>
      <c r="G952"/>
      <c r="H952"/>
      <c r="I952"/>
      <c r="J952"/>
      <c r="K952"/>
      <c r="L952"/>
      <c r="M952"/>
      <c r="N952"/>
      <c r="O952"/>
      <c r="P952"/>
      <c r="Q952"/>
      <c r="R952"/>
      <c r="S952"/>
      <c r="T952"/>
      <c r="U952"/>
      <c r="V952"/>
      <c r="W952"/>
      <c r="X952"/>
      <c r="Y952"/>
      <c r="Z952"/>
      <c r="AA952"/>
      <c r="AB952"/>
      <c r="AC952"/>
      <c r="AD952"/>
      <c r="AE952"/>
      <c r="AF952"/>
      <c r="AG952"/>
      <c r="AH952"/>
      <c r="AI952"/>
      <c r="AJ952"/>
      <c r="AK952"/>
      <c r="AL952"/>
      <c r="AM952"/>
      <c r="AN952"/>
      <c r="AO952"/>
      <c r="AP952"/>
      <c r="AQ952"/>
      <c r="AR952"/>
      <c r="AS952"/>
      <c r="AT952"/>
      <c r="AU952"/>
      <c r="AV952"/>
      <c r="AW952"/>
      <c r="AX952"/>
      <c r="AY952"/>
      <c r="AZ952"/>
      <c r="BA952"/>
      <c r="BB952"/>
      <c r="BC952"/>
      <c r="BD952"/>
      <c r="BE952"/>
      <c r="BF952"/>
      <c r="BG952"/>
      <c r="BH952"/>
      <c r="BI952"/>
      <c r="BJ952"/>
      <c r="BK952"/>
      <c r="BL952"/>
      <c r="BM952"/>
      <c r="BN952"/>
      <c r="BO952"/>
      <c r="BP952"/>
      <c r="BQ952"/>
      <c r="BR952" s="11"/>
      <c r="BS952" s="11"/>
      <c r="BT952" s="11"/>
      <c r="BU952" s="11"/>
      <c r="BV952" s="11"/>
      <c r="BW952" s="11"/>
      <c r="BX952" s="11"/>
      <c r="BY952" s="11"/>
      <c r="BZ952" s="11"/>
      <c r="CA952" s="11"/>
      <c r="CB952" s="11"/>
      <c r="CC952" s="11"/>
      <c r="CD952" s="11"/>
      <c r="CE952" s="11"/>
      <c r="CF952" s="11"/>
      <c r="CG952" s="11"/>
      <c r="CH952" s="11"/>
      <c r="CI952" s="11"/>
      <c r="CJ952" s="11"/>
      <c r="CK952" s="11"/>
      <c r="CL952" s="11"/>
      <c r="CM952" s="11"/>
      <c r="CN952" s="11"/>
      <c r="CO952" s="11"/>
      <c r="CP952" s="11"/>
      <c r="CQ952" s="11"/>
      <c r="CR952" s="11"/>
      <c r="CS952" s="11"/>
      <c r="CT952" s="11"/>
      <c r="CU952" s="11"/>
      <c r="CV952" s="11"/>
    </row>
    <row r="953" spans="1:100" x14ac:dyDescent="0.2">
      <c r="A953"/>
      <c r="B953"/>
      <c r="C953"/>
      <c r="D953"/>
      <c r="E953"/>
      <c r="F953"/>
      <c r="G953"/>
      <c r="H953"/>
      <c r="I953"/>
      <c r="J953"/>
      <c r="K953"/>
      <c r="L953"/>
      <c r="M953"/>
      <c r="N953"/>
      <c r="O953"/>
      <c r="P953"/>
      <c r="Q953"/>
      <c r="R953"/>
      <c r="S953"/>
      <c r="T953"/>
      <c r="U953"/>
      <c r="V953"/>
      <c r="W953"/>
      <c r="X953"/>
      <c r="Y953"/>
      <c r="Z953"/>
      <c r="AA953"/>
      <c r="AB953"/>
      <c r="AC953"/>
      <c r="AD953"/>
      <c r="AE953"/>
      <c r="AF953"/>
      <c r="AG953"/>
      <c r="AH953"/>
      <c r="AI953"/>
      <c r="AJ953"/>
      <c r="AK953"/>
      <c r="AL953"/>
      <c r="AM953"/>
      <c r="AN953"/>
      <c r="AO953"/>
      <c r="AP953"/>
      <c r="AQ953"/>
      <c r="AR953"/>
      <c r="AS953"/>
      <c r="AT953"/>
      <c r="AU953"/>
      <c r="AV953"/>
      <c r="AW953"/>
      <c r="AX953"/>
      <c r="AY953"/>
      <c r="AZ953"/>
      <c r="BA953"/>
      <c r="BB953"/>
      <c r="BC953"/>
      <c r="BD953"/>
      <c r="BE953"/>
      <c r="BF953"/>
      <c r="BG953"/>
      <c r="BH953"/>
      <c r="BI953"/>
      <c r="BJ953"/>
      <c r="BK953"/>
      <c r="BL953"/>
      <c r="BM953"/>
      <c r="BN953"/>
      <c r="BO953"/>
      <c r="BP953"/>
      <c r="BQ953"/>
      <c r="BR953" s="6"/>
      <c r="BS953" s="6"/>
      <c r="BT953" s="6"/>
      <c r="BU953" s="6"/>
      <c r="BV953" s="6"/>
      <c r="BW953" s="6"/>
      <c r="BX953" s="6"/>
      <c r="BY953" s="6"/>
      <c r="BZ953" s="6"/>
      <c r="CA953" s="6"/>
      <c r="CB953" s="6"/>
      <c r="CC953" s="6"/>
      <c r="CD953" s="6"/>
      <c r="CE953" s="6"/>
      <c r="CF953" s="6"/>
      <c r="CG953" s="6"/>
      <c r="CH953" s="6"/>
      <c r="CI953" s="6"/>
      <c r="CJ953" s="6"/>
      <c r="CK953" s="6"/>
      <c r="CL953" s="6"/>
      <c r="CM953" s="6"/>
      <c r="CN953" s="6"/>
      <c r="CO953" s="6"/>
      <c r="CP953" s="6"/>
      <c r="CQ953" s="6"/>
      <c r="CR953" s="6"/>
      <c r="CS953" s="6"/>
      <c r="CT953" s="6"/>
      <c r="CU953" s="6"/>
      <c r="CV953" s="6"/>
    </row>
    <row r="954" spans="1:100" x14ac:dyDescent="0.2">
      <c r="A954"/>
      <c r="B954"/>
      <c r="C954"/>
      <c r="D954"/>
      <c r="E954"/>
      <c r="F954"/>
      <c r="G954"/>
      <c r="H954"/>
      <c r="I954"/>
      <c r="J954"/>
      <c r="K954"/>
      <c r="L954"/>
      <c r="M954"/>
      <c r="N954"/>
      <c r="O954"/>
      <c r="P954"/>
      <c r="Q954"/>
      <c r="R954"/>
      <c r="S954"/>
      <c r="T954"/>
      <c r="U954"/>
      <c r="V954"/>
      <c r="W954"/>
      <c r="X954"/>
      <c r="Y954"/>
      <c r="Z954"/>
      <c r="AA954"/>
      <c r="AB954"/>
      <c r="AC954"/>
      <c r="AD954"/>
      <c r="AE954"/>
      <c r="AF954"/>
      <c r="AG954"/>
      <c r="AH954"/>
      <c r="AI954"/>
      <c r="AJ954"/>
      <c r="AK954"/>
      <c r="AL954"/>
      <c r="AM954"/>
      <c r="AN954"/>
      <c r="AO954"/>
      <c r="AP954"/>
      <c r="AQ954"/>
      <c r="AR954"/>
      <c r="AS954"/>
      <c r="AT954"/>
      <c r="AU954"/>
      <c r="AV954"/>
      <c r="AW954"/>
      <c r="AX954"/>
      <c r="AY954"/>
      <c r="AZ954"/>
      <c r="BA954"/>
      <c r="BB954"/>
      <c r="BC954"/>
      <c r="BD954"/>
      <c r="BE954"/>
      <c r="BF954"/>
      <c r="BG954"/>
      <c r="BH954"/>
      <c r="BI954"/>
      <c r="BJ954"/>
      <c r="BK954"/>
      <c r="BL954"/>
      <c r="BM954"/>
      <c r="BN954"/>
      <c r="BO954"/>
      <c r="BP954"/>
      <c r="BQ954"/>
      <c r="BR954" s="10"/>
      <c r="BS954" s="10"/>
      <c r="BT954" s="10"/>
      <c r="BU954" s="10"/>
      <c r="BV954" s="10"/>
      <c r="BW954" s="10"/>
      <c r="BX954" s="10"/>
      <c r="BY954" s="10"/>
      <c r="BZ954" s="10"/>
      <c r="CA954" s="10"/>
      <c r="CB954" s="10"/>
      <c r="CC954" s="10"/>
      <c r="CD954" s="10"/>
      <c r="CE954" s="10"/>
      <c r="CF954" s="10"/>
      <c r="CG954" s="10"/>
      <c r="CH954" s="10"/>
      <c r="CI954" s="10"/>
      <c r="CJ954" s="10"/>
      <c r="CK954" s="10"/>
      <c r="CL954" s="10"/>
      <c r="CM954" s="10"/>
      <c r="CN954" s="10"/>
      <c r="CO954" s="10"/>
      <c r="CP954" s="10"/>
      <c r="CQ954" s="10"/>
      <c r="CR954" s="10"/>
      <c r="CS954" s="10"/>
      <c r="CT954" s="10"/>
      <c r="CU954" s="10"/>
      <c r="CV954" s="10"/>
    </row>
    <row r="955" spans="1:100" x14ac:dyDescent="0.2">
      <c r="A955"/>
      <c r="B955"/>
      <c r="C955"/>
      <c r="D955"/>
      <c r="E955"/>
      <c r="F955"/>
      <c r="G955"/>
      <c r="H955"/>
      <c r="I955"/>
      <c r="J955"/>
      <c r="K955"/>
      <c r="L955"/>
      <c r="M955"/>
      <c r="N955"/>
      <c r="O955"/>
      <c r="P955"/>
      <c r="Q955"/>
      <c r="R955"/>
      <c r="S955"/>
      <c r="T955"/>
      <c r="U955"/>
      <c r="V955"/>
      <c r="W955"/>
      <c r="X955"/>
      <c r="Y955"/>
      <c r="Z955"/>
      <c r="AA955"/>
      <c r="AB955"/>
      <c r="AC955"/>
      <c r="AD955"/>
      <c r="AE955"/>
      <c r="AF955"/>
      <c r="AG955"/>
      <c r="AH955"/>
      <c r="AI955"/>
      <c r="AJ955"/>
      <c r="AK955"/>
      <c r="AL955"/>
      <c r="AM955"/>
      <c r="AN955"/>
      <c r="AO955"/>
      <c r="AP955"/>
      <c r="AQ955"/>
      <c r="AR955"/>
      <c r="AS955"/>
      <c r="AT955"/>
      <c r="AU955"/>
      <c r="AV955"/>
      <c r="AW955"/>
      <c r="AX955"/>
      <c r="AY955"/>
      <c r="AZ955"/>
      <c r="BA955"/>
      <c r="BB955"/>
      <c r="BC955"/>
      <c r="BD955"/>
      <c r="BE955"/>
      <c r="BF955"/>
      <c r="BG955"/>
      <c r="BH955"/>
      <c r="BI955"/>
      <c r="BJ955"/>
      <c r="BK955"/>
      <c r="BL955"/>
      <c r="BM955"/>
      <c r="BN955"/>
      <c r="BO955"/>
      <c r="BP955"/>
      <c r="BQ955"/>
      <c r="BR955" s="9"/>
      <c r="BS955" s="9"/>
      <c r="BT955" s="9"/>
      <c r="BU955" s="9"/>
      <c r="BV955" s="9"/>
      <c r="BW955" s="9"/>
      <c r="BX955" s="9"/>
      <c r="BY955" s="9"/>
      <c r="BZ955" s="9"/>
      <c r="CA955" s="9"/>
      <c r="CB955" s="9"/>
      <c r="CC955" s="9"/>
      <c r="CD955" s="9"/>
      <c r="CE955" s="9"/>
      <c r="CF955" s="9"/>
      <c r="CG955" s="9"/>
      <c r="CH955" s="9"/>
      <c r="CI955" s="9"/>
      <c r="CJ955" s="9"/>
      <c r="CK955" s="9"/>
      <c r="CL955" s="9"/>
      <c r="CM955" s="9"/>
      <c r="CN955" s="9"/>
      <c r="CO955" s="9"/>
      <c r="CP955" s="9"/>
      <c r="CQ955" s="9"/>
      <c r="CR955" s="9"/>
      <c r="CS955" s="9"/>
      <c r="CT955" s="9"/>
      <c r="CU955" s="9"/>
      <c r="CV955" s="9"/>
    </row>
    <row r="956" spans="1:100" x14ac:dyDescent="0.2">
      <c r="A956"/>
      <c r="B956"/>
      <c r="C956"/>
      <c r="D956"/>
      <c r="E956"/>
      <c r="F956"/>
      <c r="G956"/>
      <c r="H956"/>
      <c r="I956"/>
      <c r="J956"/>
      <c r="K956"/>
      <c r="L956"/>
      <c r="M956"/>
      <c r="N956"/>
      <c r="O956"/>
      <c r="P956"/>
      <c r="Q956"/>
      <c r="R956"/>
      <c r="S956"/>
      <c r="T956"/>
      <c r="U956"/>
      <c r="V956"/>
      <c r="W956"/>
      <c r="X956"/>
      <c r="Y956"/>
      <c r="Z956"/>
      <c r="AA956"/>
      <c r="AB956"/>
      <c r="AC956"/>
      <c r="AD956"/>
      <c r="AE956"/>
      <c r="AF956"/>
      <c r="AG956"/>
      <c r="AH956"/>
      <c r="AI956"/>
      <c r="AJ956"/>
      <c r="AK956"/>
      <c r="AL956"/>
      <c r="AM956"/>
      <c r="AN956"/>
      <c r="AO956"/>
      <c r="AP956"/>
      <c r="AQ956"/>
      <c r="AR956"/>
      <c r="AS956"/>
      <c r="AT956"/>
      <c r="AU956"/>
      <c r="AV956"/>
      <c r="AW956"/>
      <c r="AX956"/>
      <c r="AY956"/>
      <c r="AZ956"/>
      <c r="BA956"/>
      <c r="BB956"/>
      <c r="BC956"/>
      <c r="BD956"/>
      <c r="BE956"/>
      <c r="BF956"/>
      <c r="BG956"/>
      <c r="BH956"/>
      <c r="BI956"/>
      <c r="BJ956"/>
      <c r="BK956"/>
      <c r="BL956"/>
      <c r="BM956"/>
      <c r="BN956"/>
      <c r="BO956"/>
      <c r="BP956"/>
      <c r="BQ956"/>
      <c r="BR956" s="8"/>
      <c r="BS956" s="8"/>
      <c r="BT956" s="8"/>
      <c r="BU956" s="8"/>
      <c r="BV956" s="8"/>
      <c r="BW956" s="8"/>
      <c r="BX956" s="8"/>
      <c r="BY956" s="8"/>
      <c r="BZ956" s="8"/>
      <c r="CA956" s="8"/>
      <c r="CB956" s="8"/>
      <c r="CC956" s="8"/>
      <c r="CD956" s="8"/>
      <c r="CE956" s="8"/>
      <c r="CF956" s="8"/>
      <c r="CG956" s="8"/>
      <c r="CH956" s="8"/>
      <c r="CI956" s="8"/>
      <c r="CJ956" s="8"/>
      <c r="CK956" s="8"/>
      <c r="CL956" s="8"/>
      <c r="CM956" s="8"/>
      <c r="CN956" s="8"/>
      <c r="CO956" s="8"/>
      <c r="CP956" s="8"/>
      <c r="CQ956" s="8"/>
      <c r="CR956" s="8"/>
      <c r="CS956" s="8"/>
      <c r="CT956" s="8"/>
      <c r="CU956" s="8"/>
      <c r="CV956" s="8"/>
    </row>
    <row r="957" spans="1:100" x14ac:dyDescent="0.2">
      <c r="A957"/>
      <c r="B957"/>
      <c r="C957"/>
      <c r="D957"/>
      <c r="E957"/>
      <c r="F957"/>
      <c r="G957"/>
      <c r="H957"/>
      <c r="I957"/>
      <c r="J957"/>
      <c r="K957"/>
      <c r="L957"/>
      <c r="M957"/>
      <c r="N957"/>
      <c r="O957"/>
      <c r="P957"/>
      <c r="Q957"/>
      <c r="R957"/>
      <c r="S957"/>
      <c r="T957"/>
      <c r="U957"/>
      <c r="V957"/>
      <c r="W957"/>
      <c r="X957"/>
      <c r="Y957"/>
      <c r="Z957"/>
      <c r="AA957"/>
      <c r="AB957"/>
      <c r="AC957"/>
      <c r="AD957"/>
      <c r="AE957"/>
      <c r="AF957"/>
      <c r="AG957"/>
      <c r="AH957"/>
      <c r="AI957"/>
      <c r="AJ957"/>
      <c r="AK957"/>
      <c r="AL957"/>
      <c r="AM957"/>
      <c r="AN957"/>
      <c r="AO957"/>
      <c r="AP957"/>
      <c r="AQ957"/>
      <c r="AR957"/>
      <c r="AS957"/>
      <c r="AT957"/>
      <c r="AU957"/>
      <c r="AV957"/>
      <c r="AW957"/>
      <c r="AX957"/>
      <c r="AY957"/>
      <c r="AZ957"/>
      <c r="BA957"/>
      <c r="BB957"/>
      <c r="BC957"/>
      <c r="BD957"/>
      <c r="BE957"/>
      <c r="BF957"/>
      <c r="BG957"/>
      <c r="BH957"/>
      <c r="BI957"/>
      <c r="BJ957"/>
      <c r="BK957"/>
      <c r="BL957"/>
      <c r="BM957"/>
      <c r="BN957"/>
      <c r="BO957"/>
      <c r="BP957"/>
      <c r="BQ957"/>
      <c r="BR957" s="3"/>
      <c r="BS957" s="3"/>
      <c r="BT957" s="3"/>
      <c r="BU957" s="3"/>
      <c r="BV957" s="3"/>
      <c r="BW957" s="3"/>
      <c r="BX957" s="3"/>
      <c r="BY957" s="3"/>
      <c r="BZ957" s="3"/>
      <c r="CA957" s="3"/>
      <c r="CB957" s="3"/>
      <c r="CC957" s="3"/>
      <c r="CD957" s="3"/>
      <c r="CE957" s="3"/>
      <c r="CF957" s="3"/>
      <c r="CG957" s="3"/>
      <c r="CH957" s="3"/>
      <c r="CI957" s="3"/>
      <c r="CJ957" s="3"/>
      <c r="CK957" s="3"/>
      <c r="CL957" s="3"/>
      <c r="CM957" s="3"/>
      <c r="CN957" s="3"/>
      <c r="CO957" s="3"/>
      <c r="CP957" s="3"/>
      <c r="CQ957" s="3"/>
      <c r="CR957" s="3"/>
      <c r="CS957" s="3"/>
      <c r="CT957" s="3"/>
      <c r="CU957" s="3"/>
      <c r="CV957" s="3"/>
    </row>
    <row r="958" spans="1:100" x14ac:dyDescent="0.2">
      <c r="A958"/>
      <c r="B958"/>
      <c r="C958"/>
      <c r="D958"/>
      <c r="E958"/>
      <c r="F958"/>
      <c r="G958"/>
      <c r="H958"/>
      <c r="I958"/>
      <c r="J958"/>
      <c r="K958"/>
      <c r="L958"/>
      <c r="M958"/>
      <c r="N958"/>
      <c r="O958"/>
      <c r="P958"/>
      <c r="Q958"/>
      <c r="R958"/>
      <c r="S958"/>
      <c r="T958"/>
      <c r="U958"/>
      <c r="V958"/>
      <c r="W958"/>
      <c r="X958"/>
      <c r="Y958"/>
      <c r="Z958"/>
      <c r="AA958"/>
      <c r="AB958"/>
      <c r="AC958"/>
      <c r="AD958"/>
      <c r="AE958"/>
      <c r="AF958"/>
      <c r="AG958"/>
      <c r="AH958"/>
      <c r="AI958"/>
      <c r="AJ958"/>
      <c r="AK958"/>
      <c r="AL958"/>
      <c r="AM958"/>
      <c r="AN958"/>
      <c r="AO958"/>
      <c r="AP958"/>
      <c r="AQ958"/>
      <c r="AR958"/>
      <c r="AS958"/>
      <c r="AT958"/>
      <c r="AU958"/>
      <c r="AV958"/>
      <c r="AW958"/>
      <c r="AX958"/>
      <c r="AY958"/>
      <c r="AZ958"/>
      <c r="BA958"/>
      <c r="BB958"/>
      <c r="BC958"/>
      <c r="BD958"/>
      <c r="BE958"/>
      <c r="BF958"/>
      <c r="BG958"/>
      <c r="BH958"/>
      <c r="BI958"/>
      <c r="BJ958"/>
      <c r="BK958"/>
      <c r="BL958"/>
      <c r="BM958"/>
      <c r="BN958"/>
      <c r="BO958"/>
      <c r="BP958"/>
      <c r="BQ958"/>
      <c r="BR958" s="12"/>
      <c r="BS958" s="12"/>
      <c r="BT958" s="12"/>
      <c r="BU958" s="12"/>
      <c r="BV958" s="12"/>
      <c r="BW958" s="12"/>
      <c r="BX958" s="12"/>
      <c r="BY958" s="12"/>
      <c r="BZ958" s="12"/>
      <c r="CA958" s="12"/>
      <c r="CB958" s="12"/>
      <c r="CC958" s="12"/>
      <c r="CD958" s="12"/>
      <c r="CE958" s="12"/>
      <c r="CF958" s="12"/>
      <c r="CG958" s="12"/>
      <c r="CH958" s="12"/>
      <c r="CI958" s="12"/>
      <c r="CJ958" s="12"/>
      <c r="CK958" s="12"/>
      <c r="CL958" s="12"/>
      <c r="CM958" s="12"/>
      <c r="CN958" s="12"/>
      <c r="CO958" s="12"/>
      <c r="CP958" s="12"/>
      <c r="CQ958" s="12"/>
      <c r="CR958" s="12"/>
      <c r="CS958" s="12"/>
      <c r="CT958" s="12"/>
      <c r="CU958" s="12"/>
      <c r="CV958" s="12"/>
    </row>
    <row r="959" spans="1:100" x14ac:dyDescent="0.2">
      <c r="A959"/>
      <c r="B959"/>
      <c r="C959"/>
      <c r="D959"/>
      <c r="E959"/>
      <c r="F959"/>
      <c r="G959"/>
      <c r="H959"/>
      <c r="I959"/>
      <c r="J959"/>
      <c r="K959"/>
      <c r="L959"/>
      <c r="M959"/>
      <c r="N959"/>
      <c r="O959"/>
      <c r="P959"/>
      <c r="Q959"/>
      <c r="R959"/>
      <c r="S959"/>
      <c r="T959"/>
      <c r="U959"/>
      <c r="V959"/>
      <c r="W959"/>
      <c r="X959"/>
      <c r="Y959"/>
      <c r="Z959"/>
      <c r="AA959"/>
      <c r="AB959"/>
      <c r="AC959"/>
      <c r="AD959"/>
      <c r="AE959"/>
      <c r="AF959"/>
      <c r="AG959"/>
      <c r="AH959"/>
      <c r="AI959"/>
      <c r="AJ959"/>
      <c r="AK959"/>
      <c r="AL959"/>
      <c r="AM959"/>
      <c r="AN959"/>
      <c r="AO959"/>
      <c r="AP959"/>
      <c r="AQ959"/>
      <c r="AR959"/>
      <c r="AS959"/>
      <c r="AT959"/>
      <c r="AU959"/>
      <c r="AV959"/>
      <c r="AW959"/>
      <c r="AX959"/>
      <c r="AY959"/>
      <c r="AZ959"/>
      <c r="BA959"/>
      <c r="BB959"/>
      <c r="BC959"/>
      <c r="BD959"/>
      <c r="BE959"/>
      <c r="BF959"/>
      <c r="BG959"/>
      <c r="BH959"/>
      <c r="BI959"/>
      <c r="BJ959"/>
      <c r="BK959"/>
      <c r="BL959"/>
      <c r="BM959"/>
      <c r="BN959"/>
      <c r="BO959"/>
      <c r="BP959"/>
      <c r="BQ959"/>
      <c r="BR959" s="7"/>
      <c r="BS959" s="7"/>
      <c r="BT959" s="7"/>
      <c r="BU959" s="7"/>
      <c r="BV959" s="7"/>
      <c r="BW959" s="7"/>
      <c r="BX959" s="7"/>
      <c r="BY959" s="7"/>
      <c r="BZ959" s="7"/>
      <c r="CA959" s="7"/>
      <c r="CB959" s="7"/>
      <c r="CC959" s="7"/>
      <c r="CD959" s="7"/>
      <c r="CE959" s="7"/>
      <c r="CF959" s="7"/>
      <c r="CG959" s="7"/>
      <c r="CH959" s="7"/>
      <c r="CI959" s="7"/>
      <c r="CJ959" s="7"/>
      <c r="CK959" s="7"/>
      <c r="CL959" s="7"/>
      <c r="CM959" s="7"/>
      <c r="CN959" s="7"/>
      <c r="CO959" s="7"/>
      <c r="CP959" s="7"/>
      <c r="CQ959" s="7"/>
      <c r="CR959" s="7"/>
      <c r="CS959" s="7"/>
      <c r="CT959" s="7"/>
      <c r="CU959" s="7"/>
      <c r="CV959" s="7"/>
    </row>
    <row r="960" spans="1:100" ht="15.75" thickBot="1" x14ac:dyDescent="0.25">
      <c r="A960"/>
      <c r="B960"/>
      <c r="C960"/>
      <c r="D960"/>
      <c r="E960"/>
      <c r="F960"/>
      <c r="G960"/>
      <c r="H960"/>
      <c r="I960"/>
      <c r="J960"/>
      <c r="K960"/>
      <c r="L960"/>
      <c r="M960"/>
      <c r="N960"/>
      <c r="O960"/>
      <c r="P960"/>
      <c r="Q960"/>
      <c r="R960"/>
      <c r="S960"/>
      <c r="T960"/>
      <c r="U960"/>
      <c r="V960"/>
      <c r="W960"/>
      <c r="X960"/>
      <c r="Y960"/>
      <c r="Z960"/>
      <c r="AA960"/>
      <c r="AB960"/>
      <c r="AC960"/>
      <c r="AD960"/>
      <c r="AE960"/>
      <c r="AF960"/>
      <c r="AG960"/>
      <c r="AH960"/>
      <c r="AI960"/>
      <c r="AJ960"/>
      <c r="AK960"/>
      <c r="AL960"/>
      <c r="AM960"/>
      <c r="AN960"/>
      <c r="AO960"/>
      <c r="AP960"/>
      <c r="AQ960"/>
      <c r="AR960"/>
      <c r="AS960"/>
      <c r="AT960"/>
      <c r="AU960"/>
      <c r="AV960"/>
      <c r="AW960"/>
      <c r="AX960"/>
      <c r="AY960"/>
      <c r="AZ960"/>
      <c r="BA960"/>
      <c r="BB960"/>
      <c r="BC960"/>
      <c r="BD960"/>
      <c r="BE960"/>
      <c r="BF960"/>
      <c r="BG960"/>
      <c r="BH960"/>
      <c r="BI960"/>
      <c r="BJ960"/>
      <c r="BK960"/>
      <c r="BL960"/>
      <c r="BM960"/>
      <c r="BN960"/>
      <c r="BO960"/>
      <c r="BP960"/>
      <c r="BQ960"/>
      <c r="BR960" s="5"/>
      <c r="BS960" s="5"/>
      <c r="BT960" s="5"/>
      <c r="BU960" s="5"/>
      <c r="BV960" s="5"/>
      <c r="BW960" s="5"/>
      <c r="BX960" s="5"/>
      <c r="BY960" s="5"/>
      <c r="BZ960" s="5"/>
      <c r="CA960" s="5"/>
      <c r="CB960" s="5"/>
      <c r="CC960" s="5"/>
      <c r="CD960" s="5"/>
      <c r="CE960" s="5"/>
      <c r="CF960" s="5"/>
      <c r="CG960" s="5"/>
      <c r="CH960" s="5"/>
      <c r="CI960" s="5"/>
      <c r="CJ960" s="5"/>
      <c r="CK960" s="5"/>
      <c r="CL960" s="5"/>
      <c r="CM960" s="5"/>
      <c r="CN960" s="5"/>
      <c r="CO960" s="5"/>
      <c r="CP960" s="5"/>
      <c r="CQ960" s="5"/>
      <c r="CR960" s="5"/>
      <c r="CS960" s="5"/>
      <c r="CT960" s="5"/>
      <c r="CU960" s="5"/>
      <c r="CV960" s="5"/>
    </row>
    <row r="961" spans="1:100" x14ac:dyDescent="0.2">
      <c r="A961"/>
      <c r="B961"/>
      <c r="C961"/>
      <c r="D961"/>
      <c r="E961"/>
      <c r="F961"/>
      <c r="G961"/>
      <c r="H961"/>
      <c r="I961"/>
      <c r="J961"/>
      <c r="K961"/>
      <c r="L961"/>
      <c r="M961"/>
      <c r="N961"/>
      <c r="O961"/>
      <c r="P961"/>
      <c r="Q961"/>
      <c r="R961"/>
      <c r="S961"/>
      <c r="T961"/>
      <c r="U961"/>
      <c r="V961"/>
      <c r="W961"/>
      <c r="X961"/>
      <c r="Y961"/>
      <c r="Z961"/>
      <c r="AA961"/>
      <c r="AB961"/>
      <c r="AC961"/>
      <c r="AD961"/>
      <c r="AE961"/>
      <c r="AF961"/>
      <c r="AG961"/>
      <c r="AH961"/>
      <c r="AI961"/>
      <c r="AJ961"/>
      <c r="AK961"/>
      <c r="AL961"/>
      <c r="AM961"/>
      <c r="AN961"/>
      <c r="AO961"/>
      <c r="AP961"/>
      <c r="AQ961"/>
      <c r="AR961"/>
      <c r="AS961"/>
      <c r="AT961"/>
      <c r="AU961"/>
      <c r="AV961"/>
      <c r="AW961"/>
      <c r="AX961"/>
      <c r="AY961"/>
      <c r="AZ961"/>
      <c r="BA961"/>
      <c r="BB961"/>
      <c r="BC961"/>
      <c r="BD961"/>
      <c r="BE961"/>
      <c r="BF961"/>
      <c r="BG961"/>
      <c r="BH961"/>
      <c r="BI961"/>
      <c r="BJ961"/>
      <c r="BK961"/>
      <c r="BL961"/>
      <c r="BM961"/>
      <c r="BN961"/>
      <c r="BO961"/>
      <c r="BP961"/>
      <c r="BQ961"/>
      <c r="BR961" s="4"/>
      <c r="BS961" s="4"/>
      <c r="BT961" s="4"/>
      <c r="BU961" s="4"/>
      <c r="BV961" s="4"/>
      <c r="BW961" s="4"/>
      <c r="BX961" s="4"/>
      <c r="BY961" s="4"/>
      <c r="BZ961" s="4"/>
      <c r="CA961" s="4"/>
      <c r="CB961" s="4"/>
      <c r="CC961" s="4"/>
      <c r="CD961" s="4"/>
      <c r="CE961" s="4"/>
      <c r="CF961" s="4"/>
      <c r="CG961" s="4"/>
      <c r="CH961" s="4"/>
      <c r="CI961" s="4"/>
      <c r="CJ961" s="4"/>
      <c r="CK961" s="4"/>
      <c r="CL961" s="4"/>
      <c r="CM961" s="4"/>
      <c r="CN961" s="4"/>
      <c r="CO961" s="4"/>
      <c r="CP961" s="4"/>
      <c r="CQ961" s="4"/>
      <c r="CR961" s="4"/>
      <c r="CS961" s="4"/>
      <c r="CT961" s="4"/>
      <c r="CU961" s="4"/>
      <c r="CV961" s="4"/>
    </row>
    <row r="962" spans="1:100" x14ac:dyDescent="0.2">
      <c r="A962"/>
      <c r="B962"/>
      <c r="C962"/>
      <c r="D962"/>
      <c r="E962"/>
      <c r="F962"/>
      <c r="G962"/>
      <c r="H962"/>
      <c r="I962"/>
      <c r="J962"/>
      <c r="K962"/>
      <c r="L962"/>
      <c r="M962"/>
      <c r="N962"/>
      <c r="O962"/>
      <c r="P962"/>
      <c r="Q962"/>
      <c r="R962"/>
      <c r="S962"/>
      <c r="T962"/>
      <c r="U962"/>
      <c r="V962"/>
      <c r="W962"/>
      <c r="X962"/>
      <c r="Y962"/>
      <c r="Z962"/>
      <c r="AA962"/>
      <c r="AB962"/>
      <c r="AC962"/>
      <c r="AD962"/>
      <c r="AE962"/>
      <c r="AF962"/>
      <c r="AG962"/>
      <c r="AH962"/>
      <c r="AI962"/>
      <c r="AJ962"/>
      <c r="AK962"/>
      <c r="AL962"/>
      <c r="AM962"/>
      <c r="AN962"/>
      <c r="AO962"/>
      <c r="AP962"/>
      <c r="AQ962"/>
      <c r="AR962"/>
      <c r="AS962"/>
      <c r="AT962"/>
      <c r="AU962"/>
      <c r="AV962"/>
      <c r="AW962"/>
      <c r="AX962"/>
      <c r="AY962"/>
      <c r="AZ962"/>
      <c r="BA962"/>
      <c r="BB962"/>
      <c r="BC962"/>
      <c r="BD962"/>
      <c r="BE962"/>
      <c r="BF962"/>
      <c r="BG962"/>
      <c r="BH962"/>
      <c r="BI962"/>
      <c r="BJ962"/>
      <c r="BK962"/>
      <c r="BL962"/>
      <c r="BM962"/>
      <c r="BN962"/>
      <c r="BO962"/>
      <c r="BP962"/>
      <c r="BQ962"/>
      <c r="BR962" s="11"/>
      <c r="BS962" s="11"/>
      <c r="BT962" s="11"/>
      <c r="BU962" s="11"/>
      <c r="BV962" s="11"/>
      <c r="BW962" s="11"/>
      <c r="BX962" s="11"/>
      <c r="BY962" s="11"/>
      <c r="BZ962" s="11"/>
      <c r="CA962" s="11"/>
      <c r="CB962" s="11"/>
      <c r="CC962" s="11"/>
      <c r="CD962" s="11"/>
      <c r="CE962" s="11"/>
      <c r="CF962" s="11"/>
      <c r="CG962" s="11"/>
      <c r="CH962" s="11"/>
      <c r="CI962" s="11"/>
      <c r="CJ962" s="11"/>
      <c r="CK962" s="11"/>
      <c r="CL962" s="11"/>
      <c r="CM962" s="11"/>
      <c r="CN962" s="11"/>
      <c r="CO962" s="11"/>
      <c r="CP962" s="11"/>
      <c r="CQ962" s="11"/>
      <c r="CR962" s="11"/>
      <c r="CS962" s="11"/>
      <c r="CT962" s="11"/>
      <c r="CU962" s="11"/>
      <c r="CV962" s="11"/>
    </row>
    <row r="963" spans="1:100" x14ac:dyDescent="0.2">
      <c r="A963"/>
      <c r="B963"/>
      <c r="C963"/>
      <c r="D963"/>
      <c r="E963"/>
      <c r="F963"/>
      <c r="G963"/>
      <c r="H963"/>
      <c r="I963"/>
      <c r="J963"/>
      <c r="K963"/>
      <c r="L963"/>
      <c r="M963"/>
      <c r="N963"/>
      <c r="O963"/>
      <c r="P963"/>
      <c r="Q963"/>
      <c r="R963"/>
      <c r="S963"/>
      <c r="T963"/>
      <c r="U963"/>
      <c r="V963"/>
      <c r="W963"/>
      <c r="X963"/>
      <c r="Y963"/>
      <c r="Z963"/>
      <c r="AA963"/>
      <c r="AB963"/>
      <c r="AC963"/>
      <c r="AD963"/>
      <c r="AE963"/>
      <c r="AF963"/>
      <c r="AG963"/>
      <c r="AH963"/>
      <c r="AI963"/>
      <c r="AJ963"/>
      <c r="AK963"/>
      <c r="AL963"/>
      <c r="AM963"/>
      <c r="AN963"/>
      <c r="AO963"/>
      <c r="AP963"/>
      <c r="AQ963"/>
      <c r="AR963"/>
      <c r="AS963"/>
      <c r="AT963"/>
      <c r="AU963"/>
      <c r="AV963"/>
      <c r="AW963"/>
      <c r="AX963"/>
      <c r="AY963"/>
      <c r="AZ963"/>
      <c r="BA963"/>
      <c r="BB963"/>
      <c r="BC963"/>
      <c r="BD963"/>
      <c r="BE963"/>
      <c r="BF963"/>
      <c r="BG963"/>
      <c r="BH963"/>
      <c r="BI963"/>
      <c r="BJ963"/>
      <c r="BK963"/>
      <c r="BL963"/>
      <c r="BM963"/>
      <c r="BN963"/>
      <c r="BO963"/>
      <c r="BP963"/>
      <c r="BQ963"/>
      <c r="BR963" s="6"/>
      <c r="BS963" s="6"/>
      <c r="BT963" s="6"/>
      <c r="BU963" s="6"/>
      <c r="BV963" s="6"/>
      <c r="BW963" s="6"/>
      <c r="BX963" s="6"/>
      <c r="BY963" s="6"/>
      <c r="BZ963" s="6"/>
      <c r="CA963" s="6"/>
      <c r="CB963" s="6"/>
      <c r="CC963" s="6"/>
      <c r="CD963" s="6"/>
      <c r="CE963" s="6"/>
      <c r="CF963" s="6"/>
      <c r="CG963" s="6"/>
      <c r="CH963" s="6"/>
      <c r="CI963" s="6"/>
      <c r="CJ963" s="6"/>
      <c r="CK963" s="6"/>
      <c r="CL963" s="6"/>
      <c r="CM963" s="6"/>
      <c r="CN963" s="6"/>
      <c r="CO963" s="6"/>
      <c r="CP963" s="6"/>
      <c r="CQ963" s="6"/>
      <c r="CR963" s="6"/>
      <c r="CS963" s="6"/>
      <c r="CT963" s="6"/>
      <c r="CU963" s="6"/>
      <c r="CV963" s="6"/>
    </row>
    <row r="964" spans="1:100" x14ac:dyDescent="0.2">
      <c r="A964"/>
      <c r="B964"/>
      <c r="C964"/>
      <c r="D964"/>
      <c r="E964"/>
      <c r="F964"/>
      <c r="G964"/>
      <c r="H964"/>
      <c r="I964"/>
      <c r="J964"/>
      <c r="K964"/>
      <c r="L964"/>
      <c r="M964"/>
      <c r="N964"/>
      <c r="O964"/>
      <c r="P964"/>
      <c r="Q964"/>
      <c r="R964"/>
      <c r="S964"/>
      <c r="T964"/>
      <c r="U964"/>
      <c r="V964"/>
      <c r="W964"/>
      <c r="X964"/>
      <c r="Y964"/>
      <c r="Z964"/>
      <c r="AA964"/>
      <c r="AB964"/>
      <c r="AC964"/>
      <c r="AD964"/>
      <c r="AE964"/>
      <c r="AF964"/>
      <c r="AG964"/>
      <c r="AH964"/>
      <c r="AI964"/>
      <c r="AJ964"/>
      <c r="AK964"/>
      <c r="AL964"/>
      <c r="AM964"/>
      <c r="AN964"/>
      <c r="AO964"/>
      <c r="AP964"/>
      <c r="AQ964"/>
      <c r="AR964"/>
      <c r="AS964"/>
      <c r="AT964"/>
      <c r="AU964"/>
      <c r="AV964"/>
      <c r="AW964"/>
      <c r="AX964"/>
      <c r="AY964"/>
      <c r="AZ964"/>
      <c r="BA964"/>
      <c r="BB964"/>
      <c r="BC964"/>
      <c r="BD964"/>
      <c r="BE964"/>
      <c r="BF964"/>
      <c r="BG964"/>
      <c r="BH964"/>
      <c r="BI964"/>
      <c r="BJ964"/>
      <c r="BK964"/>
      <c r="BL964"/>
      <c r="BM964"/>
      <c r="BN964"/>
      <c r="BO964"/>
      <c r="BP964"/>
      <c r="BQ964"/>
      <c r="BR964" s="10"/>
      <c r="BS964" s="10"/>
      <c r="BT964" s="10"/>
      <c r="BU964" s="10"/>
      <c r="BV964" s="10"/>
      <c r="BW964" s="10"/>
      <c r="BX964" s="10"/>
      <c r="BY964" s="10"/>
      <c r="BZ964" s="10"/>
      <c r="CA964" s="10"/>
      <c r="CB964" s="10"/>
      <c r="CC964" s="10"/>
      <c r="CD964" s="10"/>
      <c r="CE964" s="10"/>
      <c r="CF964" s="10"/>
      <c r="CG964" s="10"/>
      <c r="CH964" s="10"/>
      <c r="CI964" s="10"/>
      <c r="CJ964" s="10"/>
      <c r="CK964" s="10"/>
      <c r="CL964" s="10"/>
      <c r="CM964" s="10"/>
      <c r="CN964" s="10"/>
      <c r="CO964" s="10"/>
      <c r="CP964" s="10"/>
      <c r="CQ964" s="10"/>
      <c r="CR964" s="10"/>
      <c r="CS964" s="10"/>
      <c r="CT964" s="10"/>
      <c r="CU964" s="10"/>
      <c r="CV964" s="10"/>
    </row>
    <row r="965" spans="1:100" x14ac:dyDescent="0.2">
      <c r="A965"/>
      <c r="B965"/>
      <c r="C965"/>
      <c r="D965"/>
      <c r="E965"/>
      <c r="F965"/>
      <c r="G965"/>
      <c r="H965"/>
      <c r="I965"/>
      <c r="J965"/>
      <c r="K965"/>
      <c r="L965"/>
      <c r="M965"/>
      <c r="N965"/>
      <c r="O965"/>
      <c r="P965"/>
      <c r="Q965"/>
      <c r="R965"/>
      <c r="S965"/>
      <c r="T965"/>
      <c r="U965"/>
      <c r="V965"/>
      <c r="W965"/>
      <c r="X965"/>
      <c r="Y965"/>
      <c r="Z965"/>
      <c r="AA965"/>
      <c r="AB965"/>
      <c r="AC965"/>
      <c r="AD965"/>
      <c r="AE965"/>
      <c r="AF965"/>
      <c r="AG965"/>
      <c r="AH965"/>
      <c r="AI965"/>
      <c r="AJ965"/>
      <c r="AK965"/>
      <c r="AL965"/>
      <c r="AM965"/>
      <c r="AN965"/>
      <c r="AO965"/>
      <c r="AP965"/>
      <c r="AQ965"/>
      <c r="AR965"/>
      <c r="AS965"/>
      <c r="AT965"/>
      <c r="AU965"/>
      <c r="AV965"/>
      <c r="AW965"/>
      <c r="AX965"/>
      <c r="AY965"/>
      <c r="AZ965"/>
      <c r="BA965"/>
      <c r="BB965"/>
      <c r="BC965"/>
      <c r="BD965"/>
      <c r="BE965"/>
      <c r="BF965"/>
      <c r="BG965"/>
      <c r="BH965"/>
      <c r="BI965"/>
      <c r="BJ965"/>
      <c r="BK965"/>
      <c r="BL965"/>
      <c r="BM965"/>
      <c r="BN965"/>
      <c r="BO965"/>
      <c r="BP965"/>
      <c r="BQ965"/>
      <c r="BR965" s="9"/>
      <c r="BS965" s="9"/>
      <c r="BT965" s="9"/>
      <c r="BU965" s="9"/>
      <c r="BV965" s="9"/>
      <c r="BW965" s="9"/>
      <c r="BX965" s="9"/>
      <c r="BY965" s="9"/>
      <c r="BZ965" s="9"/>
      <c r="CA965" s="9"/>
      <c r="CB965" s="9"/>
      <c r="CC965" s="9"/>
      <c r="CD965" s="9"/>
      <c r="CE965" s="9"/>
      <c r="CF965" s="9"/>
      <c r="CG965" s="9"/>
      <c r="CH965" s="9"/>
      <c r="CI965" s="9"/>
      <c r="CJ965" s="9"/>
      <c r="CK965" s="9"/>
      <c r="CL965" s="9"/>
      <c r="CM965" s="9"/>
      <c r="CN965" s="9"/>
      <c r="CO965" s="9"/>
      <c r="CP965" s="9"/>
      <c r="CQ965" s="9"/>
      <c r="CR965" s="9"/>
      <c r="CS965" s="9"/>
      <c r="CT965" s="9"/>
      <c r="CU965" s="9"/>
      <c r="CV965" s="9"/>
    </row>
    <row r="966" spans="1:100" x14ac:dyDescent="0.2">
      <c r="A966"/>
      <c r="B966"/>
      <c r="C966"/>
      <c r="D966"/>
      <c r="E966"/>
      <c r="F966"/>
      <c r="G966"/>
      <c r="H966"/>
      <c r="I966"/>
      <c r="J966"/>
      <c r="K966"/>
      <c r="L966"/>
      <c r="M966"/>
      <c r="N966"/>
      <c r="O966"/>
      <c r="P966"/>
      <c r="Q966"/>
      <c r="R966"/>
      <c r="S966"/>
      <c r="T966"/>
      <c r="U966"/>
      <c r="V966"/>
      <c r="W966"/>
      <c r="X966"/>
      <c r="Y966"/>
      <c r="Z966"/>
      <c r="AA966"/>
      <c r="AB966"/>
      <c r="AC966"/>
      <c r="AD966"/>
      <c r="AE966"/>
      <c r="AF966"/>
      <c r="AG966"/>
      <c r="AH966"/>
      <c r="AI966"/>
      <c r="AJ966"/>
      <c r="AK966"/>
      <c r="AL966"/>
      <c r="AM966"/>
      <c r="AN966"/>
      <c r="AO966"/>
      <c r="AP966"/>
      <c r="AQ966"/>
      <c r="AR966"/>
      <c r="AS966"/>
      <c r="AT966"/>
      <c r="AU966"/>
      <c r="AV966"/>
      <c r="AW966"/>
      <c r="AX966"/>
      <c r="AY966"/>
      <c r="AZ966"/>
      <c r="BA966"/>
      <c r="BB966"/>
      <c r="BC966"/>
      <c r="BD966"/>
      <c r="BE966"/>
      <c r="BF966"/>
      <c r="BG966"/>
      <c r="BH966"/>
      <c r="BI966"/>
      <c r="BJ966"/>
      <c r="BK966"/>
      <c r="BL966"/>
      <c r="BM966"/>
      <c r="BN966"/>
      <c r="BO966"/>
      <c r="BP966"/>
      <c r="BQ966"/>
      <c r="BR966" s="8"/>
      <c r="BS966" s="8"/>
      <c r="BT966" s="8"/>
      <c r="BU966" s="8"/>
      <c r="BV966" s="8"/>
      <c r="BW966" s="8"/>
      <c r="BX966" s="8"/>
      <c r="BY966" s="8"/>
      <c r="BZ966" s="8"/>
      <c r="CA966" s="8"/>
      <c r="CB966" s="8"/>
      <c r="CC966" s="8"/>
      <c r="CD966" s="8"/>
      <c r="CE966" s="8"/>
      <c r="CF966" s="8"/>
      <c r="CG966" s="8"/>
      <c r="CH966" s="8"/>
      <c r="CI966" s="8"/>
      <c r="CJ966" s="8"/>
      <c r="CK966" s="8"/>
      <c r="CL966" s="8"/>
      <c r="CM966" s="8"/>
      <c r="CN966" s="8"/>
      <c r="CO966" s="8"/>
      <c r="CP966" s="8"/>
      <c r="CQ966" s="8"/>
      <c r="CR966" s="8"/>
      <c r="CS966" s="8"/>
      <c r="CT966" s="8"/>
      <c r="CU966" s="8"/>
      <c r="CV966" s="8"/>
    </row>
    <row r="967" spans="1:100" x14ac:dyDescent="0.2">
      <c r="A967"/>
      <c r="B967"/>
      <c r="C967"/>
      <c r="D967"/>
      <c r="E967"/>
      <c r="F967"/>
      <c r="G967"/>
      <c r="H967"/>
      <c r="I967"/>
      <c r="J967"/>
      <c r="K967"/>
      <c r="L967"/>
      <c r="M967"/>
      <c r="N967"/>
      <c r="O967"/>
      <c r="P967"/>
      <c r="Q967"/>
      <c r="R967"/>
      <c r="S967"/>
      <c r="T967"/>
      <c r="U967"/>
      <c r="V967"/>
      <c r="W967"/>
      <c r="X967"/>
      <c r="Y967"/>
      <c r="Z967"/>
      <c r="AA967"/>
      <c r="AB967"/>
      <c r="AC967"/>
      <c r="AD967"/>
      <c r="AE967"/>
      <c r="AF967"/>
      <c r="AG967"/>
      <c r="AH967"/>
      <c r="AI967"/>
      <c r="AJ967"/>
      <c r="AK967"/>
      <c r="AL967"/>
      <c r="AM967"/>
      <c r="AN967"/>
      <c r="AO967"/>
      <c r="AP967"/>
      <c r="AQ967"/>
      <c r="AR967"/>
      <c r="AS967"/>
      <c r="AT967"/>
      <c r="AU967"/>
      <c r="AV967"/>
      <c r="AW967"/>
      <c r="AX967"/>
      <c r="AY967"/>
      <c r="AZ967"/>
      <c r="BA967"/>
      <c r="BB967"/>
      <c r="BC967"/>
      <c r="BD967"/>
      <c r="BE967"/>
      <c r="BF967"/>
      <c r="BG967"/>
      <c r="BH967"/>
      <c r="BI967"/>
      <c r="BJ967"/>
      <c r="BK967"/>
      <c r="BL967"/>
      <c r="BM967"/>
      <c r="BN967"/>
      <c r="BO967"/>
      <c r="BP967"/>
      <c r="BQ967"/>
      <c r="BR967" s="3"/>
      <c r="BS967" s="3"/>
      <c r="BT967" s="3"/>
      <c r="BU967" s="3"/>
      <c r="BV967" s="3"/>
      <c r="BW967" s="3"/>
      <c r="BX967" s="3"/>
      <c r="BY967" s="3"/>
      <c r="BZ967" s="3"/>
      <c r="CA967" s="3"/>
      <c r="CB967" s="3"/>
      <c r="CC967" s="3"/>
      <c r="CD967" s="3"/>
      <c r="CE967" s="3"/>
      <c r="CF967" s="3"/>
      <c r="CG967" s="3"/>
      <c r="CH967" s="3"/>
      <c r="CI967" s="3"/>
      <c r="CJ967" s="3"/>
      <c r="CK967" s="3"/>
      <c r="CL967" s="3"/>
      <c r="CM967" s="3"/>
      <c r="CN967" s="3"/>
      <c r="CO967" s="3"/>
      <c r="CP967" s="3"/>
      <c r="CQ967" s="3"/>
      <c r="CR967" s="3"/>
      <c r="CS967" s="3"/>
      <c r="CT967" s="3"/>
      <c r="CU967" s="3"/>
      <c r="CV967" s="3"/>
    </row>
    <row r="968" spans="1:100" x14ac:dyDescent="0.2">
      <c r="A968"/>
      <c r="B968"/>
      <c r="C968"/>
      <c r="D968"/>
      <c r="E968"/>
      <c r="F968"/>
      <c r="G968"/>
      <c r="H968"/>
      <c r="I968"/>
      <c r="J968"/>
      <c r="K968"/>
      <c r="L968"/>
      <c r="M968"/>
      <c r="N968"/>
      <c r="O968"/>
      <c r="P968"/>
      <c r="Q968"/>
      <c r="R968"/>
      <c r="S968"/>
      <c r="T968"/>
      <c r="U968"/>
      <c r="V968"/>
      <c r="W968"/>
      <c r="X968"/>
      <c r="Y968"/>
      <c r="Z968"/>
      <c r="AA968"/>
      <c r="AB968"/>
      <c r="AC968"/>
      <c r="AD968"/>
      <c r="AE968"/>
      <c r="AF968"/>
      <c r="AG968"/>
      <c r="AH968"/>
      <c r="AI968"/>
      <c r="AJ968"/>
      <c r="AK968"/>
      <c r="AL968"/>
      <c r="AM968"/>
      <c r="AN968"/>
      <c r="AO968"/>
      <c r="AP968"/>
      <c r="AQ968"/>
      <c r="AR968"/>
      <c r="AS968"/>
      <c r="AT968"/>
      <c r="AU968"/>
      <c r="AV968"/>
      <c r="AW968"/>
      <c r="AX968"/>
      <c r="AY968"/>
      <c r="AZ968"/>
      <c r="BA968"/>
      <c r="BB968"/>
      <c r="BC968"/>
      <c r="BD968"/>
      <c r="BE968"/>
      <c r="BF968"/>
      <c r="BG968"/>
      <c r="BH968"/>
      <c r="BI968"/>
      <c r="BJ968"/>
      <c r="BK968"/>
      <c r="BL968"/>
      <c r="BM968"/>
      <c r="BN968"/>
      <c r="BO968"/>
      <c r="BP968"/>
      <c r="BQ968"/>
      <c r="BR968" s="12"/>
      <c r="BS968" s="12"/>
      <c r="BT968" s="12"/>
      <c r="BU968" s="12"/>
      <c r="BV968" s="12"/>
      <c r="BW968" s="12"/>
      <c r="BX968" s="12"/>
      <c r="BY968" s="12"/>
      <c r="BZ968" s="12"/>
      <c r="CA968" s="12"/>
      <c r="CB968" s="12"/>
      <c r="CC968" s="12"/>
      <c r="CD968" s="12"/>
      <c r="CE968" s="12"/>
      <c r="CF968" s="12"/>
      <c r="CG968" s="12"/>
      <c r="CH968" s="12"/>
      <c r="CI968" s="12"/>
      <c r="CJ968" s="12"/>
      <c r="CK968" s="12"/>
      <c r="CL968" s="12"/>
      <c r="CM968" s="12"/>
      <c r="CN968" s="12"/>
      <c r="CO968" s="12"/>
      <c r="CP968" s="12"/>
      <c r="CQ968" s="12"/>
      <c r="CR968" s="12"/>
      <c r="CS968" s="12"/>
      <c r="CT968" s="12"/>
      <c r="CU968" s="12"/>
      <c r="CV968" s="12"/>
    </row>
    <row r="969" spans="1:100" x14ac:dyDescent="0.2">
      <c r="A969"/>
      <c r="B969"/>
      <c r="C969"/>
      <c r="D969"/>
      <c r="E969"/>
      <c r="F969"/>
      <c r="G969"/>
      <c r="H969"/>
      <c r="I969"/>
      <c r="J969"/>
      <c r="K969"/>
      <c r="L969"/>
      <c r="M969"/>
      <c r="N969"/>
      <c r="O969"/>
      <c r="P969"/>
      <c r="Q969"/>
      <c r="R969"/>
      <c r="S969"/>
      <c r="T969"/>
      <c r="U969"/>
      <c r="V969"/>
      <c r="W969"/>
      <c r="X969"/>
      <c r="Y969"/>
      <c r="Z969"/>
      <c r="AA969"/>
      <c r="AB969"/>
      <c r="AC969"/>
      <c r="AD969"/>
      <c r="AE969"/>
      <c r="AF969"/>
      <c r="AG969"/>
      <c r="AH969"/>
      <c r="AI969"/>
      <c r="AJ969"/>
      <c r="AK969"/>
      <c r="AL969"/>
      <c r="AM969"/>
      <c r="AN969"/>
      <c r="AO969"/>
      <c r="AP969"/>
      <c r="AQ969"/>
      <c r="AR969"/>
      <c r="AS969"/>
      <c r="AT969"/>
      <c r="AU969"/>
      <c r="AV969"/>
      <c r="AW969"/>
      <c r="AX969"/>
      <c r="AY969"/>
      <c r="AZ969"/>
      <c r="BA969"/>
      <c r="BB969"/>
      <c r="BC969"/>
      <c r="BD969"/>
      <c r="BE969"/>
      <c r="BF969"/>
      <c r="BG969"/>
      <c r="BH969"/>
      <c r="BI969"/>
      <c r="BJ969"/>
      <c r="BK969"/>
      <c r="BL969"/>
      <c r="BM969"/>
      <c r="BN969"/>
      <c r="BO969"/>
      <c r="BP969"/>
      <c r="BQ969"/>
      <c r="BR969" s="7"/>
      <c r="BS969" s="7"/>
      <c r="BT969" s="7"/>
      <c r="BU969" s="7"/>
      <c r="BV969" s="7"/>
      <c r="BW969" s="7"/>
      <c r="BX969" s="7"/>
      <c r="BY969" s="7"/>
      <c r="BZ969" s="7"/>
      <c r="CA969" s="7"/>
      <c r="CB969" s="7"/>
      <c r="CC969" s="7"/>
      <c r="CD969" s="7"/>
      <c r="CE969" s="7"/>
      <c r="CF969" s="7"/>
      <c r="CG969" s="7"/>
      <c r="CH969" s="7"/>
      <c r="CI969" s="7"/>
      <c r="CJ969" s="7"/>
      <c r="CK969" s="7"/>
      <c r="CL969" s="7"/>
      <c r="CM969" s="7"/>
      <c r="CN969" s="7"/>
      <c r="CO969" s="7"/>
      <c r="CP969" s="7"/>
      <c r="CQ969" s="7"/>
      <c r="CR969" s="7"/>
      <c r="CS969" s="7"/>
      <c r="CT969" s="7"/>
      <c r="CU969" s="7"/>
      <c r="CV969" s="7"/>
    </row>
    <row r="970" spans="1:100" ht="15.75" thickBot="1" x14ac:dyDescent="0.25">
      <c r="A970"/>
      <c r="B970"/>
      <c r="C970"/>
      <c r="D970"/>
      <c r="E970"/>
      <c r="F970"/>
      <c r="G970"/>
      <c r="H970"/>
      <c r="I970"/>
      <c r="J970"/>
      <c r="K970"/>
      <c r="L970"/>
      <c r="M970"/>
      <c r="N970"/>
      <c r="O970"/>
      <c r="P970"/>
      <c r="Q970"/>
      <c r="R970"/>
      <c r="S970"/>
      <c r="T970"/>
      <c r="U970"/>
      <c r="V970"/>
      <c r="W970"/>
      <c r="X970"/>
      <c r="Y970"/>
      <c r="Z970"/>
      <c r="AA970"/>
      <c r="AB970"/>
      <c r="AC970"/>
      <c r="AD970"/>
      <c r="AE970"/>
      <c r="AF970"/>
      <c r="AG970"/>
      <c r="AH970"/>
      <c r="AI970"/>
      <c r="AJ970"/>
      <c r="AK970"/>
      <c r="AL970"/>
      <c r="AM970"/>
      <c r="AN970"/>
      <c r="AO970"/>
      <c r="AP970"/>
      <c r="AQ970"/>
      <c r="AR970"/>
      <c r="AS970"/>
      <c r="AT970"/>
      <c r="AU970"/>
      <c r="AV970"/>
      <c r="AW970"/>
      <c r="AX970"/>
      <c r="AY970"/>
      <c r="AZ970"/>
      <c r="BA970"/>
      <c r="BB970"/>
      <c r="BC970"/>
      <c r="BD970"/>
      <c r="BE970"/>
      <c r="BF970"/>
      <c r="BG970"/>
      <c r="BH970"/>
      <c r="BI970"/>
      <c r="BJ970"/>
      <c r="BK970"/>
      <c r="BL970"/>
      <c r="BM970"/>
      <c r="BN970"/>
      <c r="BO970"/>
      <c r="BP970"/>
      <c r="BQ970"/>
      <c r="BR970" s="5"/>
      <c r="BS970" s="5"/>
      <c r="BT970" s="5"/>
      <c r="BU970" s="5"/>
      <c r="BV970" s="5"/>
      <c r="BW970" s="5"/>
      <c r="BX970" s="5"/>
      <c r="BY970" s="5"/>
      <c r="BZ970" s="5"/>
      <c r="CA970" s="5"/>
      <c r="CB970" s="5"/>
      <c r="CC970" s="5"/>
      <c r="CD970" s="5"/>
      <c r="CE970" s="5"/>
      <c r="CF970" s="5"/>
      <c r="CG970" s="5"/>
      <c r="CH970" s="5"/>
      <c r="CI970" s="5"/>
      <c r="CJ970" s="5"/>
      <c r="CK970" s="5"/>
      <c r="CL970" s="5"/>
      <c r="CM970" s="5"/>
      <c r="CN970" s="5"/>
      <c r="CO970" s="5"/>
      <c r="CP970" s="5"/>
      <c r="CQ970" s="5"/>
      <c r="CR970" s="5"/>
      <c r="CS970" s="5"/>
      <c r="CT970" s="5"/>
      <c r="CU970" s="5"/>
      <c r="CV970" s="5"/>
    </row>
    <row r="971" spans="1:100" x14ac:dyDescent="0.2">
      <c r="A971"/>
      <c r="B971"/>
      <c r="C971"/>
      <c r="D971"/>
      <c r="E971"/>
      <c r="F971"/>
      <c r="G971"/>
      <c r="H971"/>
      <c r="I971"/>
      <c r="J971"/>
      <c r="K971"/>
      <c r="L971"/>
      <c r="M971"/>
      <c r="N971"/>
      <c r="O971"/>
      <c r="P971"/>
      <c r="Q971"/>
      <c r="R971"/>
      <c r="S971"/>
      <c r="T971"/>
      <c r="U971"/>
      <c r="V971"/>
      <c r="W971"/>
      <c r="X971"/>
      <c r="Y971"/>
      <c r="Z971"/>
      <c r="AA971"/>
      <c r="AB971"/>
      <c r="AC971"/>
      <c r="AD971"/>
      <c r="AE971"/>
      <c r="AF971"/>
      <c r="AG971"/>
      <c r="AH971"/>
      <c r="AI971"/>
      <c r="AJ971"/>
      <c r="AK971"/>
      <c r="AL971"/>
      <c r="AM971"/>
      <c r="AN971"/>
      <c r="AO971"/>
      <c r="AP971"/>
      <c r="AQ971"/>
      <c r="AR971"/>
      <c r="AS971"/>
      <c r="AT971"/>
      <c r="AU971"/>
      <c r="AV971"/>
      <c r="AW971"/>
      <c r="AX971"/>
      <c r="AY971"/>
      <c r="AZ971"/>
      <c r="BA971"/>
      <c r="BB971"/>
      <c r="BC971"/>
      <c r="BD971"/>
      <c r="BE971"/>
      <c r="BF971"/>
      <c r="BG971"/>
      <c r="BH971"/>
      <c r="BI971"/>
      <c r="BJ971"/>
      <c r="BK971"/>
      <c r="BL971"/>
      <c r="BM971"/>
      <c r="BN971"/>
      <c r="BO971"/>
      <c r="BP971"/>
      <c r="BQ971"/>
      <c r="BR971" s="4"/>
      <c r="BS971" s="4"/>
      <c r="BT971" s="4"/>
      <c r="BU971" s="4"/>
      <c r="BV971" s="4"/>
      <c r="BW971" s="4"/>
      <c r="BX971" s="4"/>
      <c r="BY971" s="4"/>
      <c r="BZ971" s="4"/>
      <c r="CA971" s="4"/>
      <c r="CB971" s="4"/>
      <c r="CC971" s="4"/>
      <c r="CD971" s="4"/>
      <c r="CE971" s="4"/>
      <c r="CF971" s="4"/>
      <c r="CG971" s="4"/>
      <c r="CH971" s="4"/>
      <c r="CI971" s="4"/>
      <c r="CJ971" s="4"/>
      <c r="CK971" s="4"/>
      <c r="CL971" s="4"/>
      <c r="CM971" s="4"/>
      <c r="CN971" s="4"/>
      <c r="CO971" s="4"/>
      <c r="CP971" s="4"/>
      <c r="CQ971" s="4"/>
      <c r="CR971" s="4"/>
      <c r="CS971" s="4"/>
      <c r="CT971" s="4"/>
      <c r="CU971" s="4"/>
      <c r="CV971" s="4"/>
    </row>
    <row r="972" spans="1:100" x14ac:dyDescent="0.2">
      <c r="A972"/>
      <c r="B972"/>
      <c r="C972"/>
      <c r="D972"/>
      <c r="E972"/>
      <c r="F972"/>
      <c r="G972"/>
      <c r="H972"/>
      <c r="I972"/>
      <c r="J972"/>
      <c r="K972"/>
      <c r="L972"/>
      <c r="M972"/>
      <c r="N972"/>
      <c r="O972"/>
      <c r="P972"/>
      <c r="Q972"/>
      <c r="R972"/>
      <c r="S972"/>
      <c r="T972"/>
      <c r="U972"/>
      <c r="V972"/>
      <c r="W972"/>
      <c r="X972"/>
      <c r="Y972"/>
      <c r="Z972"/>
      <c r="AA972"/>
      <c r="AB972"/>
      <c r="AC972"/>
      <c r="AD972"/>
      <c r="AE972"/>
      <c r="AF972"/>
      <c r="AG972"/>
      <c r="AH972"/>
      <c r="AI972"/>
      <c r="AJ972"/>
      <c r="AK972"/>
      <c r="AL972"/>
      <c r="AM972"/>
      <c r="AN972"/>
      <c r="AO972"/>
      <c r="AP972"/>
      <c r="AQ972"/>
      <c r="AR972"/>
      <c r="AS972"/>
      <c r="AT972"/>
      <c r="AU972"/>
      <c r="AV972"/>
      <c r="AW972"/>
      <c r="AX972"/>
      <c r="AY972"/>
      <c r="AZ972"/>
      <c r="BA972"/>
      <c r="BB972"/>
      <c r="BC972"/>
      <c r="BD972"/>
      <c r="BE972"/>
      <c r="BF972"/>
      <c r="BG972"/>
      <c r="BH972"/>
      <c r="BI972"/>
      <c r="BJ972"/>
      <c r="BK972"/>
      <c r="BL972"/>
      <c r="BM972"/>
      <c r="BN972"/>
      <c r="BO972"/>
      <c r="BP972"/>
      <c r="BQ972"/>
      <c r="BR972" s="11"/>
      <c r="BS972" s="11"/>
      <c r="BT972" s="11"/>
      <c r="BU972" s="11"/>
      <c r="BV972" s="11"/>
      <c r="BW972" s="11"/>
      <c r="BX972" s="11"/>
      <c r="BY972" s="11"/>
      <c r="BZ972" s="11"/>
      <c r="CA972" s="11"/>
      <c r="CB972" s="11"/>
      <c r="CC972" s="11"/>
      <c r="CD972" s="11"/>
      <c r="CE972" s="11"/>
      <c r="CF972" s="11"/>
      <c r="CG972" s="11"/>
      <c r="CH972" s="11"/>
      <c r="CI972" s="11"/>
      <c r="CJ972" s="11"/>
      <c r="CK972" s="11"/>
      <c r="CL972" s="11"/>
      <c r="CM972" s="11"/>
      <c r="CN972" s="11"/>
      <c r="CO972" s="11"/>
      <c r="CP972" s="11"/>
      <c r="CQ972" s="11"/>
      <c r="CR972" s="11"/>
      <c r="CS972" s="11"/>
      <c r="CT972" s="11"/>
      <c r="CU972" s="11"/>
      <c r="CV972" s="11"/>
    </row>
    <row r="973" spans="1:100" x14ac:dyDescent="0.2">
      <c r="A973"/>
      <c r="B973"/>
      <c r="C973"/>
      <c r="D973"/>
      <c r="E973"/>
      <c r="F973"/>
      <c r="G973"/>
      <c r="H973"/>
      <c r="I973"/>
      <c r="J973"/>
      <c r="K973"/>
      <c r="L973"/>
      <c r="M973"/>
      <c r="N973"/>
      <c r="O973"/>
      <c r="P973"/>
      <c r="Q973"/>
      <c r="R973"/>
      <c r="S973"/>
      <c r="T973"/>
      <c r="U973"/>
      <c r="V973"/>
      <c r="W973"/>
      <c r="X973"/>
      <c r="Y973"/>
      <c r="Z973"/>
      <c r="AA973"/>
      <c r="AB973"/>
      <c r="AC973"/>
      <c r="AD973"/>
      <c r="AE973"/>
      <c r="AF973"/>
      <c r="AG973"/>
      <c r="AH973"/>
      <c r="AI973"/>
      <c r="AJ973"/>
      <c r="AK973"/>
      <c r="AL973"/>
      <c r="AM973"/>
      <c r="AN973"/>
      <c r="AO973"/>
      <c r="AP973"/>
      <c r="AQ973"/>
      <c r="AR973"/>
      <c r="AS973"/>
      <c r="AT973"/>
      <c r="AU973"/>
      <c r="AV973"/>
      <c r="AW973"/>
      <c r="AX973"/>
      <c r="AY973"/>
      <c r="AZ973"/>
      <c r="BA973"/>
      <c r="BB973"/>
      <c r="BC973"/>
      <c r="BD973"/>
      <c r="BE973"/>
      <c r="BF973"/>
      <c r="BG973"/>
      <c r="BH973"/>
      <c r="BI973"/>
      <c r="BJ973"/>
      <c r="BK973"/>
      <c r="BL973"/>
      <c r="BM973"/>
      <c r="BN973"/>
      <c r="BO973"/>
      <c r="BP973"/>
      <c r="BQ973"/>
      <c r="BR973" s="6"/>
      <c r="BS973" s="6"/>
      <c r="BT973" s="6"/>
      <c r="BU973" s="6"/>
      <c r="BV973" s="6"/>
      <c r="BW973" s="6"/>
      <c r="BX973" s="6"/>
      <c r="BY973" s="6"/>
      <c r="BZ973" s="6"/>
      <c r="CA973" s="6"/>
      <c r="CB973" s="6"/>
      <c r="CC973" s="6"/>
      <c r="CD973" s="6"/>
      <c r="CE973" s="6"/>
      <c r="CF973" s="6"/>
      <c r="CG973" s="6"/>
      <c r="CH973" s="6"/>
      <c r="CI973" s="6"/>
      <c r="CJ973" s="6"/>
      <c r="CK973" s="6"/>
      <c r="CL973" s="6"/>
      <c r="CM973" s="6"/>
      <c r="CN973" s="6"/>
      <c r="CO973" s="6"/>
      <c r="CP973" s="6"/>
      <c r="CQ973" s="6"/>
      <c r="CR973" s="6"/>
      <c r="CS973" s="6"/>
      <c r="CT973" s="6"/>
      <c r="CU973" s="6"/>
      <c r="CV973" s="6"/>
    </row>
    <row r="974" spans="1:100" x14ac:dyDescent="0.2">
      <c r="A974"/>
      <c r="B974"/>
      <c r="C974"/>
      <c r="D974"/>
      <c r="E974"/>
      <c r="F974"/>
      <c r="G974"/>
      <c r="H974"/>
      <c r="I974"/>
      <c r="J974"/>
      <c r="K974"/>
      <c r="L974"/>
      <c r="M974"/>
      <c r="N974"/>
      <c r="O974"/>
      <c r="P974"/>
      <c r="Q974"/>
      <c r="R974"/>
      <c r="S974"/>
      <c r="T974"/>
      <c r="U974"/>
      <c r="V974"/>
      <c r="W974"/>
      <c r="X974"/>
      <c r="Y974"/>
      <c r="Z974"/>
      <c r="AA974"/>
      <c r="AB974"/>
      <c r="AC974"/>
      <c r="AD974"/>
      <c r="AE974"/>
      <c r="AF974"/>
      <c r="AG974"/>
      <c r="AH974"/>
      <c r="AI974"/>
      <c r="AJ974"/>
      <c r="AK974"/>
      <c r="AL974"/>
      <c r="AM974"/>
      <c r="AN974"/>
      <c r="AO974"/>
      <c r="AP974"/>
      <c r="AQ974"/>
      <c r="AR974"/>
      <c r="AS974"/>
      <c r="AT974"/>
      <c r="AU974"/>
      <c r="AV974"/>
      <c r="AW974"/>
      <c r="AX974"/>
      <c r="AY974"/>
      <c r="AZ974"/>
      <c r="BA974"/>
      <c r="BB974"/>
      <c r="BC974"/>
      <c r="BD974"/>
      <c r="BE974"/>
      <c r="BF974"/>
      <c r="BG974"/>
      <c r="BH974"/>
      <c r="BI974"/>
      <c r="BJ974"/>
      <c r="BK974"/>
      <c r="BL974"/>
      <c r="BM974"/>
      <c r="BN974"/>
      <c r="BO974"/>
      <c r="BP974"/>
      <c r="BQ974"/>
      <c r="BR974" s="10"/>
      <c r="BS974" s="10"/>
      <c r="BT974" s="10"/>
      <c r="BU974" s="10"/>
      <c r="BV974" s="10"/>
      <c r="BW974" s="10"/>
      <c r="BX974" s="10"/>
      <c r="BY974" s="10"/>
      <c r="BZ974" s="10"/>
      <c r="CA974" s="10"/>
      <c r="CB974" s="10"/>
      <c r="CC974" s="10"/>
      <c r="CD974" s="10"/>
      <c r="CE974" s="10"/>
      <c r="CF974" s="10"/>
      <c r="CG974" s="10"/>
      <c r="CH974" s="10"/>
      <c r="CI974" s="10"/>
      <c r="CJ974" s="10"/>
      <c r="CK974" s="10"/>
      <c r="CL974" s="10"/>
      <c r="CM974" s="10"/>
      <c r="CN974" s="10"/>
      <c r="CO974" s="10"/>
      <c r="CP974" s="10"/>
      <c r="CQ974" s="10"/>
      <c r="CR974" s="10"/>
      <c r="CS974" s="10"/>
      <c r="CT974" s="10"/>
      <c r="CU974" s="10"/>
      <c r="CV974" s="10"/>
    </row>
    <row r="975" spans="1:100" x14ac:dyDescent="0.2">
      <c r="A975"/>
      <c r="B975"/>
      <c r="C975"/>
      <c r="D975"/>
      <c r="E975"/>
      <c r="F975"/>
      <c r="G975"/>
      <c r="H975"/>
      <c r="I975"/>
      <c r="J975"/>
      <c r="K975"/>
      <c r="L975"/>
      <c r="M975"/>
      <c r="N975"/>
      <c r="O975"/>
      <c r="P975"/>
      <c r="Q975"/>
      <c r="R975"/>
      <c r="S975"/>
      <c r="T975"/>
      <c r="U975"/>
      <c r="V975"/>
      <c r="W975"/>
      <c r="X975"/>
      <c r="Y975"/>
      <c r="Z975"/>
      <c r="AA975"/>
      <c r="AB975"/>
      <c r="AC975"/>
      <c r="AD975"/>
      <c r="AE975"/>
      <c r="AF975"/>
      <c r="AG975"/>
      <c r="AH975"/>
      <c r="AI975"/>
      <c r="AJ975"/>
      <c r="AK975"/>
      <c r="AL975"/>
      <c r="AM975"/>
      <c r="AN975"/>
      <c r="AO975"/>
      <c r="AP975"/>
      <c r="AQ975"/>
      <c r="AR975"/>
      <c r="AS975"/>
      <c r="AT975"/>
      <c r="AU975"/>
      <c r="AV975"/>
      <c r="AW975"/>
      <c r="AX975"/>
      <c r="AY975"/>
      <c r="AZ975"/>
      <c r="BA975"/>
      <c r="BB975"/>
      <c r="BC975"/>
      <c r="BD975"/>
      <c r="BE975"/>
      <c r="BF975"/>
      <c r="BG975"/>
      <c r="BH975"/>
      <c r="BI975"/>
      <c r="BJ975"/>
      <c r="BK975"/>
      <c r="BL975"/>
      <c r="BM975"/>
      <c r="BN975"/>
      <c r="BO975"/>
      <c r="BP975"/>
      <c r="BQ975"/>
      <c r="BR975" s="9"/>
      <c r="BS975" s="9"/>
      <c r="BT975" s="9"/>
      <c r="BU975" s="9"/>
      <c r="BV975" s="9"/>
      <c r="BW975" s="9"/>
      <c r="BX975" s="9"/>
      <c r="BY975" s="9"/>
      <c r="BZ975" s="9"/>
      <c r="CA975" s="9"/>
      <c r="CB975" s="9"/>
      <c r="CC975" s="9"/>
      <c r="CD975" s="9"/>
      <c r="CE975" s="9"/>
      <c r="CF975" s="9"/>
      <c r="CG975" s="9"/>
      <c r="CH975" s="9"/>
      <c r="CI975" s="9"/>
      <c r="CJ975" s="9"/>
      <c r="CK975" s="9"/>
      <c r="CL975" s="9"/>
      <c r="CM975" s="9"/>
      <c r="CN975" s="9"/>
      <c r="CO975" s="9"/>
      <c r="CP975" s="9"/>
      <c r="CQ975" s="9"/>
      <c r="CR975" s="9"/>
      <c r="CS975" s="9"/>
      <c r="CT975" s="9"/>
      <c r="CU975" s="9"/>
      <c r="CV975" s="9"/>
    </row>
    <row r="976" spans="1:100" x14ac:dyDescent="0.2">
      <c r="A976"/>
      <c r="B976"/>
      <c r="C976"/>
      <c r="D976"/>
      <c r="E976"/>
      <c r="F976"/>
      <c r="G976"/>
      <c r="H976"/>
      <c r="I976"/>
      <c r="J976"/>
      <c r="K976"/>
      <c r="L976"/>
      <c r="M976"/>
      <c r="N976"/>
      <c r="O976"/>
      <c r="P976"/>
      <c r="Q976"/>
      <c r="R976"/>
      <c r="S976"/>
      <c r="T976"/>
      <c r="U976"/>
      <c r="V976"/>
      <c r="W976"/>
      <c r="X976"/>
      <c r="Y976"/>
      <c r="Z976"/>
      <c r="AA976"/>
      <c r="AB976"/>
      <c r="AC976"/>
      <c r="AD976"/>
      <c r="AE976"/>
      <c r="AF976"/>
      <c r="AG976"/>
      <c r="AH976"/>
      <c r="AI976"/>
      <c r="AJ976"/>
      <c r="AK976"/>
      <c r="AL976"/>
      <c r="AM976"/>
      <c r="AN976"/>
      <c r="AO976"/>
      <c r="AP976"/>
      <c r="AQ976"/>
      <c r="AR976"/>
      <c r="AS976"/>
      <c r="AT976"/>
      <c r="AU976"/>
      <c r="AV976"/>
      <c r="AW976"/>
      <c r="AX976"/>
      <c r="AY976"/>
      <c r="AZ976"/>
      <c r="BA976"/>
      <c r="BB976"/>
      <c r="BC976"/>
      <c r="BD976"/>
      <c r="BE976"/>
      <c r="BF976"/>
      <c r="BG976"/>
      <c r="BH976"/>
      <c r="BI976"/>
      <c r="BJ976"/>
      <c r="BK976"/>
      <c r="BL976"/>
      <c r="BM976"/>
      <c r="BN976"/>
      <c r="BO976"/>
      <c r="BP976"/>
      <c r="BQ976"/>
      <c r="BR976" s="8"/>
      <c r="BS976" s="8"/>
      <c r="BT976" s="8"/>
      <c r="BU976" s="8"/>
      <c r="BV976" s="8"/>
      <c r="BW976" s="8"/>
      <c r="BX976" s="8"/>
      <c r="BY976" s="8"/>
      <c r="BZ976" s="8"/>
      <c r="CA976" s="8"/>
      <c r="CB976" s="8"/>
      <c r="CC976" s="8"/>
      <c r="CD976" s="8"/>
      <c r="CE976" s="8"/>
      <c r="CF976" s="8"/>
      <c r="CG976" s="8"/>
      <c r="CH976" s="8"/>
      <c r="CI976" s="8"/>
      <c r="CJ976" s="8"/>
      <c r="CK976" s="8"/>
      <c r="CL976" s="8"/>
      <c r="CM976" s="8"/>
      <c r="CN976" s="8"/>
      <c r="CO976" s="8"/>
      <c r="CP976" s="8"/>
      <c r="CQ976" s="8"/>
      <c r="CR976" s="8"/>
      <c r="CS976" s="8"/>
      <c r="CT976" s="8"/>
      <c r="CU976" s="8"/>
      <c r="CV976" s="8"/>
    </row>
    <row r="977" spans="1:100" x14ac:dyDescent="0.2">
      <c r="A977"/>
      <c r="B977"/>
      <c r="C977"/>
      <c r="D977"/>
      <c r="E977"/>
      <c r="F977"/>
      <c r="G977"/>
      <c r="H977"/>
      <c r="I977"/>
      <c r="J977"/>
      <c r="K977"/>
      <c r="L977"/>
      <c r="M977"/>
      <c r="N977"/>
      <c r="O977"/>
      <c r="P977"/>
      <c r="Q977"/>
      <c r="R977"/>
      <c r="S977"/>
      <c r="T977"/>
      <c r="U977"/>
      <c r="V977"/>
      <c r="W977"/>
      <c r="X977"/>
      <c r="Y977"/>
      <c r="Z977"/>
      <c r="AA977"/>
      <c r="AB977"/>
      <c r="AC977"/>
      <c r="AD977"/>
      <c r="AE977"/>
      <c r="AF977"/>
      <c r="AG977"/>
      <c r="AH977"/>
      <c r="AI977"/>
      <c r="AJ977"/>
      <c r="AK977"/>
      <c r="AL977"/>
      <c r="AM977"/>
      <c r="AN977"/>
      <c r="AO977"/>
      <c r="AP977"/>
      <c r="AQ977"/>
      <c r="AR977"/>
      <c r="AS977"/>
      <c r="AT977"/>
      <c r="AU977"/>
      <c r="AV977"/>
      <c r="AW977"/>
      <c r="AX977"/>
      <c r="AY977"/>
      <c r="AZ977"/>
      <c r="BA977"/>
      <c r="BB977"/>
      <c r="BC977"/>
      <c r="BD977"/>
      <c r="BE977"/>
      <c r="BF977"/>
      <c r="BG977"/>
      <c r="BH977"/>
      <c r="BI977"/>
      <c r="BJ977"/>
      <c r="BK977"/>
      <c r="BL977"/>
      <c r="BM977"/>
      <c r="BN977"/>
      <c r="BO977"/>
      <c r="BP977"/>
      <c r="BQ977"/>
      <c r="BR977" s="3"/>
      <c r="BS977" s="3"/>
      <c r="BT977" s="3"/>
      <c r="BU977" s="3"/>
      <c r="BV977" s="3"/>
      <c r="BW977" s="3"/>
      <c r="BX977" s="3"/>
      <c r="BY977" s="3"/>
      <c r="BZ977" s="3"/>
      <c r="CA977" s="3"/>
      <c r="CB977" s="3"/>
      <c r="CC977" s="3"/>
      <c r="CD977" s="3"/>
      <c r="CE977" s="3"/>
      <c r="CF977" s="3"/>
      <c r="CG977" s="3"/>
      <c r="CH977" s="3"/>
      <c r="CI977" s="3"/>
      <c r="CJ977" s="3"/>
      <c r="CK977" s="3"/>
      <c r="CL977" s="3"/>
      <c r="CM977" s="3"/>
      <c r="CN977" s="3"/>
      <c r="CO977" s="3"/>
      <c r="CP977" s="3"/>
      <c r="CQ977" s="3"/>
      <c r="CR977" s="3"/>
      <c r="CS977" s="3"/>
      <c r="CT977" s="3"/>
      <c r="CU977" s="3"/>
      <c r="CV977" s="3"/>
    </row>
    <row r="978" spans="1:100" x14ac:dyDescent="0.2">
      <c r="A978"/>
      <c r="B978"/>
      <c r="C978"/>
      <c r="D978"/>
      <c r="E978"/>
      <c r="F978"/>
      <c r="G978"/>
      <c r="H978"/>
      <c r="I978"/>
      <c r="J978"/>
      <c r="K978"/>
      <c r="L978"/>
      <c r="M978"/>
      <c r="N978"/>
      <c r="O978"/>
      <c r="P978"/>
      <c r="Q978"/>
      <c r="R978"/>
      <c r="S978"/>
      <c r="T978"/>
      <c r="U978"/>
      <c r="V978"/>
      <c r="W978"/>
      <c r="X978"/>
      <c r="Y978"/>
      <c r="Z978"/>
      <c r="AA978"/>
      <c r="AB978"/>
      <c r="AC978"/>
      <c r="AD978"/>
      <c r="AE978"/>
      <c r="AF978"/>
      <c r="AG978"/>
      <c r="AH978"/>
      <c r="AI978"/>
      <c r="AJ978"/>
      <c r="AK978"/>
      <c r="AL978"/>
      <c r="AM978"/>
      <c r="AN978"/>
      <c r="AO978"/>
      <c r="AP978"/>
      <c r="AQ978"/>
      <c r="AR978"/>
      <c r="AS978"/>
      <c r="AT978"/>
      <c r="AU978"/>
      <c r="AV978"/>
      <c r="AW978"/>
      <c r="AX978"/>
      <c r="AY978"/>
      <c r="AZ978"/>
      <c r="BA978"/>
      <c r="BB978"/>
      <c r="BC978"/>
      <c r="BD978"/>
      <c r="BE978"/>
      <c r="BF978"/>
      <c r="BG978"/>
      <c r="BH978"/>
      <c r="BI978"/>
      <c r="BJ978"/>
      <c r="BK978"/>
      <c r="BL978"/>
      <c r="BM978"/>
      <c r="BN978"/>
      <c r="BO978"/>
      <c r="BP978"/>
      <c r="BQ978"/>
      <c r="BR978" s="12"/>
      <c r="BS978" s="12"/>
      <c r="BT978" s="12"/>
      <c r="BU978" s="12"/>
      <c r="BV978" s="12"/>
      <c r="BW978" s="12"/>
      <c r="BX978" s="12"/>
      <c r="BY978" s="12"/>
      <c r="BZ978" s="12"/>
      <c r="CA978" s="12"/>
      <c r="CB978" s="12"/>
      <c r="CC978" s="12"/>
      <c r="CD978" s="12"/>
      <c r="CE978" s="12"/>
      <c r="CF978" s="12"/>
      <c r="CG978" s="12"/>
      <c r="CH978" s="12"/>
      <c r="CI978" s="12"/>
      <c r="CJ978" s="12"/>
      <c r="CK978" s="12"/>
      <c r="CL978" s="12"/>
      <c r="CM978" s="12"/>
      <c r="CN978" s="12"/>
      <c r="CO978" s="12"/>
      <c r="CP978" s="12"/>
      <c r="CQ978" s="12"/>
      <c r="CR978" s="12"/>
      <c r="CS978" s="12"/>
      <c r="CT978" s="12"/>
      <c r="CU978" s="12"/>
      <c r="CV978" s="12"/>
    </row>
    <row r="979" spans="1:100" x14ac:dyDescent="0.2">
      <c r="A979"/>
      <c r="B979"/>
      <c r="C979"/>
      <c r="D979"/>
      <c r="E979"/>
      <c r="F979"/>
      <c r="G979"/>
      <c r="H979"/>
      <c r="I979"/>
      <c r="J979"/>
      <c r="K979"/>
      <c r="L979"/>
      <c r="M979"/>
      <c r="N979"/>
      <c r="O979"/>
      <c r="P979"/>
      <c r="Q979"/>
      <c r="R979"/>
      <c r="S979"/>
      <c r="T979"/>
      <c r="U979"/>
      <c r="V979"/>
      <c r="W979"/>
      <c r="X979"/>
      <c r="Y979"/>
      <c r="Z979"/>
      <c r="AA979"/>
      <c r="AB979"/>
      <c r="AC979"/>
      <c r="AD979"/>
      <c r="AE979"/>
      <c r="AF979"/>
      <c r="AG979"/>
      <c r="AH979"/>
      <c r="AI979"/>
      <c r="AJ979"/>
      <c r="AK979"/>
      <c r="AL979"/>
      <c r="AM979"/>
      <c r="AN979"/>
      <c r="AO979"/>
      <c r="AP979"/>
      <c r="AQ979"/>
      <c r="AR979"/>
      <c r="AS979"/>
      <c r="AT979"/>
      <c r="AU979"/>
      <c r="AV979"/>
      <c r="AW979"/>
      <c r="AX979"/>
      <c r="AY979"/>
      <c r="AZ979"/>
      <c r="BA979"/>
      <c r="BB979"/>
      <c r="BC979"/>
      <c r="BD979"/>
      <c r="BE979"/>
      <c r="BF979"/>
      <c r="BG979"/>
      <c r="BH979"/>
      <c r="BI979"/>
      <c r="BJ979"/>
      <c r="BK979"/>
      <c r="BL979"/>
      <c r="BM979"/>
      <c r="BN979"/>
      <c r="BO979"/>
      <c r="BP979"/>
      <c r="BQ979"/>
      <c r="BR979" s="7"/>
      <c r="BS979" s="7"/>
      <c r="BT979" s="7"/>
      <c r="BU979" s="7"/>
      <c r="BV979" s="7"/>
      <c r="BW979" s="7"/>
      <c r="BX979" s="7"/>
      <c r="BY979" s="7"/>
      <c r="BZ979" s="7"/>
      <c r="CA979" s="7"/>
      <c r="CB979" s="7"/>
      <c r="CC979" s="7"/>
      <c r="CD979" s="7"/>
      <c r="CE979" s="7"/>
      <c r="CF979" s="7"/>
      <c r="CG979" s="7"/>
      <c r="CH979" s="7"/>
      <c r="CI979" s="7"/>
      <c r="CJ979" s="7"/>
      <c r="CK979" s="7"/>
      <c r="CL979" s="7"/>
      <c r="CM979" s="7"/>
      <c r="CN979" s="7"/>
      <c r="CO979" s="7"/>
      <c r="CP979" s="7"/>
      <c r="CQ979" s="7"/>
      <c r="CR979" s="7"/>
      <c r="CS979" s="7"/>
      <c r="CT979" s="7"/>
      <c r="CU979" s="7"/>
      <c r="CV979" s="7"/>
    </row>
    <row r="980" spans="1:100" ht="15.75" thickBot="1" x14ac:dyDescent="0.25">
      <c r="A980"/>
      <c r="B980"/>
      <c r="C980"/>
      <c r="D980"/>
      <c r="E980"/>
      <c r="F980"/>
      <c r="G980"/>
      <c r="H980"/>
      <c r="I980"/>
      <c r="J980"/>
      <c r="K980"/>
      <c r="L980"/>
      <c r="M980"/>
      <c r="N980"/>
      <c r="O980"/>
      <c r="P980"/>
      <c r="Q980"/>
      <c r="R980"/>
      <c r="S980"/>
      <c r="T980"/>
      <c r="U980"/>
      <c r="V980"/>
      <c r="W980"/>
      <c r="X980"/>
      <c r="Y980"/>
      <c r="Z980"/>
      <c r="AA980"/>
      <c r="AB980"/>
      <c r="AC980"/>
      <c r="AD980"/>
      <c r="AE980"/>
      <c r="AF980"/>
      <c r="AG980"/>
      <c r="AH980"/>
      <c r="AI980"/>
      <c r="AJ980"/>
      <c r="AK980"/>
      <c r="AL980"/>
      <c r="AM980"/>
      <c r="AN980"/>
      <c r="AO980"/>
      <c r="AP980"/>
      <c r="AQ980"/>
      <c r="AR980"/>
      <c r="AS980"/>
      <c r="AT980"/>
      <c r="AU980"/>
      <c r="AV980"/>
      <c r="AW980"/>
      <c r="AX980"/>
      <c r="AY980"/>
      <c r="AZ980"/>
      <c r="BA980"/>
      <c r="BB980"/>
      <c r="BC980"/>
      <c r="BD980"/>
      <c r="BE980"/>
      <c r="BF980"/>
      <c r="BG980"/>
      <c r="BH980"/>
      <c r="BI980"/>
      <c r="BJ980"/>
      <c r="BK980"/>
      <c r="BL980"/>
      <c r="BM980"/>
      <c r="BN980"/>
      <c r="BO980"/>
      <c r="BP980"/>
      <c r="BQ980"/>
      <c r="BR980" s="5"/>
      <c r="BS980" s="5"/>
      <c r="BT980" s="5"/>
      <c r="BU980" s="5"/>
      <c r="BV980" s="5"/>
      <c r="BW980" s="5"/>
      <c r="BX980" s="5"/>
      <c r="BY980" s="5"/>
      <c r="BZ980" s="5"/>
      <c r="CA980" s="5"/>
      <c r="CB980" s="5"/>
      <c r="CC980" s="5"/>
      <c r="CD980" s="5"/>
      <c r="CE980" s="5"/>
      <c r="CF980" s="5"/>
      <c r="CG980" s="5"/>
      <c r="CH980" s="5"/>
      <c r="CI980" s="5"/>
      <c r="CJ980" s="5"/>
      <c r="CK980" s="5"/>
      <c r="CL980" s="5"/>
      <c r="CM980" s="5"/>
      <c r="CN980" s="5"/>
      <c r="CO980" s="5"/>
      <c r="CP980" s="5"/>
      <c r="CQ980" s="5"/>
      <c r="CR980" s="5"/>
      <c r="CS980" s="5"/>
      <c r="CT980" s="5"/>
      <c r="CU980" s="5"/>
      <c r="CV980" s="5"/>
    </row>
    <row r="981" spans="1:100" x14ac:dyDescent="0.2">
      <c r="A981"/>
      <c r="B981"/>
      <c r="C981"/>
      <c r="D981"/>
      <c r="E981"/>
      <c r="F981"/>
      <c r="G981"/>
      <c r="H981"/>
      <c r="I981"/>
      <c r="J981"/>
      <c r="K981"/>
      <c r="L981"/>
      <c r="M981"/>
      <c r="N981"/>
      <c r="O981"/>
      <c r="P981"/>
      <c r="Q981"/>
      <c r="R981"/>
      <c r="S981"/>
      <c r="T981"/>
      <c r="U981"/>
      <c r="V981"/>
      <c r="W981"/>
      <c r="X981"/>
      <c r="Y981"/>
      <c r="Z981"/>
      <c r="AA981"/>
      <c r="AB981"/>
      <c r="AC981"/>
      <c r="AD981"/>
      <c r="AE981"/>
      <c r="AF981"/>
      <c r="AG981"/>
      <c r="AH981"/>
      <c r="AI981"/>
      <c r="AJ981"/>
      <c r="AK981"/>
      <c r="AL981"/>
      <c r="AM981"/>
      <c r="AN981"/>
      <c r="AO981"/>
      <c r="AP981"/>
      <c r="AQ981"/>
      <c r="AR981"/>
      <c r="AS981"/>
      <c r="AT981"/>
      <c r="AU981"/>
      <c r="AV981"/>
      <c r="AW981"/>
      <c r="AX981"/>
      <c r="AY981"/>
      <c r="AZ981"/>
      <c r="BA981"/>
      <c r="BB981"/>
      <c r="BC981"/>
      <c r="BD981"/>
      <c r="BE981"/>
      <c r="BF981"/>
      <c r="BG981"/>
      <c r="BH981"/>
      <c r="BI981"/>
      <c r="BJ981"/>
      <c r="BK981"/>
      <c r="BL981"/>
      <c r="BM981"/>
      <c r="BN981"/>
      <c r="BO981"/>
      <c r="BP981"/>
      <c r="BQ981"/>
      <c r="BR981" s="4"/>
      <c r="BS981" s="4"/>
      <c r="BT981" s="4"/>
      <c r="BU981" s="4"/>
      <c r="BV981" s="4"/>
      <c r="BW981" s="4"/>
      <c r="BX981" s="4"/>
      <c r="BY981" s="4"/>
      <c r="BZ981" s="4"/>
      <c r="CA981" s="4"/>
      <c r="CB981" s="4"/>
      <c r="CC981" s="4"/>
      <c r="CD981" s="4"/>
      <c r="CE981" s="4"/>
      <c r="CF981" s="4"/>
      <c r="CG981" s="4"/>
      <c r="CH981" s="4"/>
      <c r="CI981" s="4"/>
      <c r="CJ981" s="4"/>
      <c r="CK981" s="4"/>
      <c r="CL981" s="4"/>
      <c r="CM981" s="4"/>
      <c r="CN981" s="4"/>
      <c r="CO981" s="4"/>
      <c r="CP981" s="4"/>
      <c r="CQ981" s="4"/>
      <c r="CR981" s="4"/>
      <c r="CS981" s="4"/>
      <c r="CT981" s="4"/>
      <c r="CU981" s="4"/>
      <c r="CV981" s="4"/>
    </row>
    <row r="982" spans="1:100" x14ac:dyDescent="0.2">
      <c r="A982"/>
      <c r="B982"/>
      <c r="C982"/>
      <c r="D982"/>
      <c r="E982"/>
      <c r="F982"/>
      <c r="G982"/>
      <c r="H982"/>
      <c r="I982"/>
      <c r="J982"/>
      <c r="K982"/>
      <c r="L982"/>
      <c r="M982"/>
      <c r="N982"/>
      <c r="O982"/>
      <c r="P982"/>
      <c r="Q982"/>
      <c r="R982"/>
      <c r="S982"/>
      <c r="T982"/>
      <c r="U982"/>
      <c r="V982"/>
      <c r="W982"/>
      <c r="X982"/>
      <c r="Y982"/>
      <c r="Z982"/>
      <c r="AA982"/>
      <c r="AB982"/>
      <c r="AC982"/>
      <c r="AD982"/>
      <c r="AE982"/>
      <c r="AF982"/>
      <c r="AG982"/>
      <c r="AH982"/>
      <c r="AI982"/>
      <c r="AJ982"/>
      <c r="AK982"/>
      <c r="AL982"/>
      <c r="AM982"/>
      <c r="AN982"/>
      <c r="AO982"/>
      <c r="AP982"/>
      <c r="AQ982"/>
      <c r="AR982"/>
      <c r="AS982"/>
      <c r="AT982"/>
      <c r="AU982"/>
      <c r="AV982"/>
      <c r="AW982"/>
      <c r="AX982"/>
      <c r="AY982"/>
      <c r="AZ982"/>
      <c r="BA982"/>
      <c r="BB982"/>
      <c r="BC982"/>
      <c r="BD982"/>
      <c r="BE982"/>
      <c r="BF982"/>
      <c r="BG982"/>
      <c r="BH982"/>
      <c r="BI982"/>
      <c r="BJ982"/>
      <c r="BK982"/>
      <c r="BL982"/>
      <c r="BM982"/>
      <c r="BN982"/>
      <c r="BO982"/>
      <c r="BP982"/>
      <c r="BQ982"/>
      <c r="BR982" s="11"/>
      <c r="BS982" s="11"/>
      <c r="BT982" s="11"/>
      <c r="BU982" s="11"/>
      <c r="BV982" s="11"/>
      <c r="BW982" s="11"/>
      <c r="BX982" s="11"/>
      <c r="BY982" s="11"/>
      <c r="BZ982" s="11"/>
      <c r="CA982" s="11"/>
      <c r="CB982" s="11"/>
      <c r="CC982" s="11"/>
      <c r="CD982" s="11"/>
      <c r="CE982" s="11"/>
      <c r="CF982" s="11"/>
      <c r="CG982" s="11"/>
      <c r="CH982" s="11"/>
      <c r="CI982" s="11"/>
      <c r="CJ982" s="11"/>
      <c r="CK982" s="11"/>
      <c r="CL982" s="11"/>
      <c r="CM982" s="11"/>
      <c r="CN982" s="11"/>
      <c r="CO982" s="11"/>
      <c r="CP982" s="11"/>
      <c r="CQ982" s="11"/>
      <c r="CR982" s="11"/>
      <c r="CS982" s="11"/>
      <c r="CT982" s="11"/>
      <c r="CU982" s="11"/>
      <c r="CV982" s="11"/>
    </row>
    <row r="983" spans="1:100" x14ac:dyDescent="0.2">
      <c r="A983"/>
      <c r="B983"/>
      <c r="C983"/>
      <c r="D983"/>
      <c r="E983"/>
      <c r="F983"/>
      <c r="G983"/>
      <c r="H983"/>
      <c r="I983"/>
      <c r="J983"/>
      <c r="K983"/>
      <c r="L983"/>
      <c r="M983"/>
      <c r="N983"/>
      <c r="O983"/>
      <c r="P983"/>
      <c r="Q983"/>
      <c r="R983"/>
      <c r="S983"/>
      <c r="T983"/>
      <c r="U983"/>
      <c r="V983"/>
      <c r="W983"/>
      <c r="X983"/>
      <c r="Y983"/>
      <c r="Z983"/>
      <c r="AA983"/>
      <c r="AB983"/>
      <c r="AC983"/>
      <c r="AD983"/>
      <c r="AE983"/>
      <c r="AF983"/>
      <c r="AG983"/>
      <c r="AH983"/>
      <c r="AI983"/>
      <c r="AJ983"/>
      <c r="AK983"/>
      <c r="AL983"/>
      <c r="AM983"/>
      <c r="AN983"/>
      <c r="AO983"/>
      <c r="AP983"/>
      <c r="AQ983"/>
      <c r="AR983"/>
      <c r="AS983"/>
      <c r="AT983"/>
      <c r="AU983"/>
      <c r="AV983"/>
      <c r="AW983"/>
      <c r="AX983"/>
      <c r="AY983"/>
      <c r="AZ983"/>
      <c r="BA983"/>
      <c r="BB983"/>
      <c r="BC983"/>
      <c r="BD983"/>
      <c r="BE983"/>
      <c r="BF983"/>
      <c r="BG983"/>
      <c r="BH983"/>
      <c r="BI983"/>
      <c r="BJ983"/>
      <c r="BK983"/>
      <c r="BL983"/>
      <c r="BM983"/>
      <c r="BN983"/>
      <c r="BO983"/>
      <c r="BP983"/>
      <c r="BQ983"/>
      <c r="BR983" s="6"/>
      <c r="BS983" s="6"/>
      <c r="BT983" s="6"/>
      <c r="BU983" s="6"/>
      <c r="BV983" s="6"/>
      <c r="BW983" s="6"/>
      <c r="BX983" s="6"/>
      <c r="BY983" s="6"/>
      <c r="BZ983" s="6"/>
      <c r="CA983" s="6"/>
      <c r="CB983" s="6"/>
      <c r="CC983" s="6"/>
      <c r="CD983" s="6"/>
      <c r="CE983" s="6"/>
      <c r="CF983" s="6"/>
      <c r="CG983" s="6"/>
      <c r="CH983" s="6"/>
      <c r="CI983" s="6"/>
      <c r="CJ983" s="6"/>
      <c r="CK983" s="6"/>
      <c r="CL983" s="6"/>
      <c r="CM983" s="6"/>
      <c r="CN983" s="6"/>
      <c r="CO983" s="6"/>
      <c r="CP983" s="6"/>
      <c r="CQ983" s="6"/>
      <c r="CR983" s="6"/>
      <c r="CS983" s="6"/>
      <c r="CT983" s="6"/>
      <c r="CU983" s="6"/>
      <c r="CV983" s="6"/>
    </row>
    <row r="984" spans="1:100" x14ac:dyDescent="0.2">
      <c r="A984"/>
      <c r="B984"/>
      <c r="C984"/>
      <c r="D984"/>
      <c r="E984"/>
      <c r="F984"/>
      <c r="G984"/>
      <c r="H984"/>
      <c r="I984"/>
      <c r="J984"/>
      <c r="K984"/>
      <c r="L984"/>
      <c r="M984"/>
      <c r="N984"/>
      <c r="O984"/>
      <c r="P984"/>
      <c r="Q984"/>
      <c r="R984"/>
      <c r="S984"/>
      <c r="T984"/>
      <c r="U984"/>
      <c r="V984"/>
      <c r="W984"/>
      <c r="X984"/>
      <c r="Y984"/>
      <c r="Z984"/>
      <c r="AA984"/>
      <c r="AB984"/>
      <c r="AC984"/>
      <c r="AD984"/>
      <c r="AE984"/>
      <c r="AF984"/>
      <c r="AG984"/>
      <c r="AH984"/>
      <c r="AI984"/>
      <c r="AJ984"/>
      <c r="AK984"/>
      <c r="AL984"/>
      <c r="AM984"/>
      <c r="AN984"/>
      <c r="AO984"/>
      <c r="AP984"/>
      <c r="AQ984"/>
      <c r="AR984"/>
      <c r="AS984"/>
      <c r="AT984"/>
      <c r="AU984"/>
      <c r="AV984"/>
      <c r="AW984"/>
      <c r="AX984"/>
      <c r="AY984"/>
      <c r="AZ984"/>
      <c r="BA984"/>
      <c r="BB984"/>
      <c r="BC984"/>
      <c r="BD984"/>
      <c r="BE984"/>
      <c r="BF984"/>
      <c r="BG984"/>
      <c r="BH984"/>
      <c r="BI984"/>
      <c r="BJ984"/>
      <c r="BK984"/>
      <c r="BL984"/>
      <c r="BM984"/>
      <c r="BN984"/>
      <c r="BO984"/>
      <c r="BP984"/>
      <c r="BQ984"/>
      <c r="BR984" s="10"/>
      <c r="BS984" s="10"/>
      <c r="BT984" s="10"/>
      <c r="BU984" s="10"/>
      <c r="BV984" s="10"/>
      <c r="BW984" s="10"/>
      <c r="BX984" s="10"/>
      <c r="BY984" s="10"/>
      <c r="BZ984" s="10"/>
      <c r="CA984" s="10"/>
      <c r="CB984" s="10"/>
      <c r="CC984" s="10"/>
      <c r="CD984" s="10"/>
      <c r="CE984" s="10"/>
      <c r="CF984" s="10"/>
      <c r="CG984" s="10"/>
      <c r="CH984" s="10"/>
      <c r="CI984" s="10"/>
      <c r="CJ984" s="10"/>
      <c r="CK984" s="10"/>
      <c r="CL984" s="10"/>
      <c r="CM984" s="10"/>
      <c r="CN984" s="10"/>
      <c r="CO984" s="10"/>
      <c r="CP984" s="10"/>
      <c r="CQ984" s="10"/>
      <c r="CR984" s="10"/>
      <c r="CS984" s="10"/>
      <c r="CT984" s="10"/>
      <c r="CU984" s="10"/>
      <c r="CV984" s="10"/>
    </row>
    <row r="985" spans="1:100" x14ac:dyDescent="0.2">
      <c r="A985"/>
      <c r="B985"/>
      <c r="C985"/>
      <c r="D985"/>
      <c r="E985"/>
      <c r="F985"/>
      <c r="G985"/>
      <c r="H985"/>
      <c r="I985"/>
      <c r="J985"/>
      <c r="K985"/>
      <c r="L985"/>
      <c r="M985"/>
      <c r="N985"/>
      <c r="O985"/>
      <c r="P985"/>
      <c r="Q985"/>
      <c r="R985"/>
      <c r="S985"/>
      <c r="T985"/>
      <c r="U985"/>
      <c r="V985"/>
      <c r="W985"/>
      <c r="X985"/>
      <c r="Y985"/>
      <c r="Z985"/>
      <c r="AA985"/>
      <c r="AB985"/>
      <c r="AC985"/>
      <c r="AD985"/>
      <c r="AE985"/>
      <c r="AF985"/>
      <c r="AG985"/>
      <c r="AH985"/>
      <c r="AI985"/>
      <c r="AJ985"/>
      <c r="AK985"/>
      <c r="AL985"/>
      <c r="AM985"/>
      <c r="AN985"/>
      <c r="AO985"/>
      <c r="AP985"/>
      <c r="AQ985"/>
      <c r="AR985"/>
      <c r="AS985"/>
      <c r="AT985"/>
      <c r="AU985"/>
      <c r="AV985"/>
      <c r="AW985"/>
      <c r="AX985"/>
      <c r="AY985"/>
      <c r="AZ985"/>
      <c r="BA985"/>
      <c r="BB985"/>
      <c r="BC985"/>
      <c r="BD985"/>
      <c r="BE985"/>
      <c r="BF985"/>
      <c r="BG985"/>
      <c r="BH985"/>
      <c r="BI985"/>
      <c r="BJ985"/>
      <c r="BK985"/>
      <c r="BL985"/>
      <c r="BM985"/>
      <c r="BN985"/>
      <c r="BO985"/>
      <c r="BP985"/>
      <c r="BQ985"/>
      <c r="BR985" s="9"/>
      <c r="BS985" s="9"/>
      <c r="BT985" s="9"/>
      <c r="BU985" s="9"/>
      <c r="BV985" s="9"/>
      <c r="BW985" s="9"/>
      <c r="BX985" s="9"/>
      <c r="BY985" s="9"/>
      <c r="BZ985" s="9"/>
      <c r="CA985" s="9"/>
      <c r="CB985" s="9"/>
      <c r="CC985" s="9"/>
      <c r="CD985" s="9"/>
      <c r="CE985" s="9"/>
      <c r="CF985" s="9"/>
      <c r="CG985" s="9"/>
      <c r="CH985" s="9"/>
      <c r="CI985" s="9"/>
      <c r="CJ985" s="9"/>
      <c r="CK985" s="9"/>
      <c r="CL985" s="9"/>
      <c r="CM985" s="9"/>
      <c r="CN985" s="9"/>
      <c r="CO985" s="9"/>
      <c r="CP985" s="9"/>
      <c r="CQ985" s="9"/>
      <c r="CR985" s="9"/>
      <c r="CS985" s="9"/>
      <c r="CT985" s="9"/>
      <c r="CU985" s="9"/>
      <c r="CV985" s="9"/>
    </row>
    <row r="986" spans="1:100" x14ac:dyDescent="0.2">
      <c r="A986"/>
      <c r="B986"/>
      <c r="C986"/>
      <c r="D986"/>
      <c r="E986"/>
      <c r="F986"/>
      <c r="G986"/>
      <c r="H986"/>
      <c r="I986"/>
      <c r="J986"/>
      <c r="K986"/>
      <c r="L986"/>
      <c r="M986"/>
      <c r="N986"/>
      <c r="O986"/>
      <c r="P986"/>
      <c r="Q986"/>
      <c r="R986"/>
      <c r="S986"/>
      <c r="T986"/>
      <c r="U986"/>
      <c r="V986"/>
      <c r="W986"/>
      <c r="X986"/>
      <c r="Y986"/>
      <c r="Z986"/>
      <c r="AA986"/>
      <c r="AB986"/>
      <c r="AC986"/>
      <c r="AD986"/>
      <c r="AE986"/>
      <c r="AF986"/>
      <c r="AG986"/>
      <c r="AH986"/>
      <c r="AI986"/>
      <c r="AJ986"/>
      <c r="AK986"/>
      <c r="AL986"/>
      <c r="AM986"/>
      <c r="AN986"/>
      <c r="AO986"/>
      <c r="AP986"/>
      <c r="AQ986"/>
      <c r="AR986"/>
      <c r="AS986"/>
      <c r="AT986"/>
      <c r="AU986"/>
      <c r="AV986"/>
      <c r="AW986"/>
      <c r="AX986"/>
      <c r="AY986"/>
      <c r="AZ986"/>
      <c r="BA986"/>
      <c r="BB986"/>
      <c r="BC986"/>
      <c r="BD986"/>
      <c r="BE986"/>
      <c r="BF986"/>
      <c r="BG986"/>
      <c r="BH986"/>
      <c r="BI986"/>
      <c r="BJ986"/>
      <c r="BK986"/>
      <c r="BL986"/>
      <c r="BM986"/>
      <c r="BN986"/>
      <c r="BO986"/>
      <c r="BP986"/>
      <c r="BQ986"/>
      <c r="BR986" s="8"/>
      <c r="BS986" s="8"/>
      <c r="BT986" s="8"/>
      <c r="BU986" s="8"/>
      <c r="BV986" s="8"/>
      <c r="BW986" s="8"/>
      <c r="BX986" s="8"/>
      <c r="BY986" s="8"/>
      <c r="BZ986" s="8"/>
      <c r="CA986" s="8"/>
      <c r="CB986" s="8"/>
      <c r="CC986" s="8"/>
      <c r="CD986" s="8"/>
      <c r="CE986" s="8"/>
      <c r="CF986" s="8"/>
      <c r="CG986" s="8"/>
      <c r="CH986" s="8"/>
      <c r="CI986" s="8"/>
      <c r="CJ986" s="8"/>
      <c r="CK986" s="8"/>
      <c r="CL986" s="8"/>
      <c r="CM986" s="8"/>
      <c r="CN986" s="8"/>
      <c r="CO986" s="8"/>
      <c r="CP986" s="8"/>
      <c r="CQ986" s="8"/>
      <c r="CR986" s="8"/>
      <c r="CS986" s="8"/>
      <c r="CT986" s="8"/>
      <c r="CU986" s="8"/>
      <c r="CV986" s="8"/>
    </row>
    <row r="987" spans="1:100" x14ac:dyDescent="0.2">
      <c r="A987"/>
      <c r="B987"/>
      <c r="C987"/>
      <c r="D987"/>
      <c r="E987"/>
      <c r="F987"/>
      <c r="G987"/>
      <c r="H987"/>
      <c r="I987"/>
      <c r="J987"/>
      <c r="K987"/>
      <c r="L987"/>
      <c r="M987"/>
      <c r="N987"/>
      <c r="O987"/>
      <c r="P987"/>
      <c r="Q987"/>
      <c r="R987"/>
      <c r="S987"/>
      <c r="T987"/>
      <c r="U987"/>
      <c r="V987"/>
      <c r="W987"/>
      <c r="X987"/>
      <c r="Y987"/>
      <c r="Z987"/>
      <c r="AA987"/>
      <c r="AB987"/>
      <c r="AC987"/>
      <c r="AD987"/>
      <c r="AE987"/>
      <c r="AF987"/>
      <c r="AG987"/>
      <c r="AH987"/>
      <c r="AI987"/>
      <c r="AJ987"/>
      <c r="AK987"/>
      <c r="AL987"/>
      <c r="AM987"/>
      <c r="AN987"/>
      <c r="AO987"/>
      <c r="AP987"/>
      <c r="AQ987"/>
      <c r="AR987"/>
      <c r="AS987"/>
      <c r="AT987"/>
      <c r="AU987"/>
      <c r="AV987"/>
      <c r="AW987"/>
      <c r="AX987"/>
      <c r="AY987"/>
      <c r="AZ987"/>
      <c r="BA987"/>
      <c r="BB987"/>
      <c r="BC987"/>
      <c r="BD987"/>
      <c r="BE987"/>
      <c r="BF987"/>
      <c r="BG987"/>
      <c r="BH987"/>
      <c r="BI987"/>
      <c r="BJ987"/>
      <c r="BK987"/>
      <c r="BL987"/>
      <c r="BM987"/>
      <c r="BN987"/>
      <c r="BO987"/>
      <c r="BP987"/>
      <c r="BQ987"/>
      <c r="BR987" s="3"/>
      <c r="BS987" s="3"/>
      <c r="BT987" s="3"/>
      <c r="BU987" s="3"/>
      <c r="BV987" s="3"/>
      <c r="BW987" s="3"/>
      <c r="BX987" s="3"/>
      <c r="BY987" s="3"/>
      <c r="BZ987" s="3"/>
      <c r="CA987" s="3"/>
      <c r="CB987" s="3"/>
      <c r="CC987" s="3"/>
      <c r="CD987" s="3"/>
      <c r="CE987" s="3"/>
      <c r="CF987" s="3"/>
      <c r="CG987" s="3"/>
      <c r="CH987" s="3"/>
      <c r="CI987" s="3"/>
      <c r="CJ987" s="3"/>
      <c r="CK987" s="3"/>
      <c r="CL987" s="3"/>
      <c r="CM987" s="3"/>
      <c r="CN987" s="3"/>
      <c r="CO987" s="3"/>
      <c r="CP987" s="3"/>
      <c r="CQ987" s="3"/>
      <c r="CR987" s="3"/>
      <c r="CS987" s="3"/>
      <c r="CT987" s="3"/>
      <c r="CU987" s="3"/>
      <c r="CV987" s="3"/>
    </row>
    <row r="988" spans="1:100" x14ac:dyDescent="0.2">
      <c r="A988"/>
      <c r="B988"/>
      <c r="C988"/>
      <c r="D988"/>
      <c r="E988"/>
      <c r="F988"/>
      <c r="G988"/>
      <c r="H988"/>
      <c r="I988"/>
      <c r="J988"/>
      <c r="K988"/>
      <c r="L988"/>
      <c r="M988"/>
      <c r="N988"/>
      <c r="O988"/>
      <c r="P988"/>
      <c r="Q988"/>
      <c r="R988"/>
      <c r="S988"/>
      <c r="T988"/>
      <c r="U988"/>
      <c r="V988"/>
      <c r="W988"/>
      <c r="X988"/>
      <c r="Y988"/>
      <c r="Z988"/>
      <c r="AA988"/>
      <c r="AB988"/>
      <c r="AC988"/>
      <c r="AD988"/>
      <c r="AE988"/>
      <c r="AF988"/>
      <c r="AG988"/>
      <c r="AH988"/>
      <c r="AI988"/>
      <c r="AJ988"/>
      <c r="AK988"/>
      <c r="AL988"/>
      <c r="AM988"/>
      <c r="AN988"/>
      <c r="AO988"/>
      <c r="AP988"/>
      <c r="AQ988"/>
      <c r="AR988"/>
      <c r="AS988"/>
      <c r="AT988"/>
      <c r="AU988"/>
      <c r="AV988"/>
      <c r="AW988"/>
      <c r="AX988"/>
      <c r="AY988"/>
      <c r="AZ988"/>
      <c r="BA988"/>
      <c r="BB988"/>
      <c r="BC988"/>
      <c r="BD988"/>
      <c r="BE988"/>
      <c r="BF988"/>
      <c r="BG988"/>
      <c r="BH988"/>
      <c r="BI988"/>
      <c r="BJ988"/>
      <c r="BK988"/>
      <c r="BL988"/>
      <c r="BM988"/>
      <c r="BN988"/>
      <c r="BO988"/>
      <c r="BP988"/>
      <c r="BQ988"/>
      <c r="BR988" s="12"/>
      <c r="BS988" s="12"/>
      <c r="BT988" s="12"/>
      <c r="BU988" s="12"/>
      <c r="BV988" s="12"/>
      <c r="BW988" s="12"/>
      <c r="BX988" s="12"/>
      <c r="BY988" s="12"/>
      <c r="BZ988" s="12"/>
      <c r="CA988" s="12"/>
      <c r="CB988" s="12"/>
      <c r="CC988" s="12"/>
      <c r="CD988" s="12"/>
      <c r="CE988" s="12"/>
      <c r="CF988" s="12"/>
      <c r="CG988" s="12"/>
      <c r="CH988" s="12"/>
      <c r="CI988" s="12"/>
      <c r="CJ988" s="12"/>
      <c r="CK988" s="12"/>
      <c r="CL988" s="12"/>
      <c r="CM988" s="12"/>
      <c r="CN988" s="12"/>
      <c r="CO988" s="12"/>
      <c r="CP988" s="12"/>
      <c r="CQ988" s="12"/>
      <c r="CR988" s="12"/>
      <c r="CS988" s="12"/>
      <c r="CT988" s="12"/>
      <c r="CU988" s="12"/>
      <c r="CV988" s="12"/>
    </row>
    <row r="989" spans="1:100" x14ac:dyDescent="0.2">
      <c r="A989"/>
      <c r="B989"/>
      <c r="C989"/>
      <c r="D989"/>
      <c r="E989"/>
      <c r="F989"/>
      <c r="G989"/>
      <c r="H989"/>
      <c r="I989"/>
      <c r="J989"/>
      <c r="K989"/>
      <c r="L989"/>
      <c r="M989"/>
      <c r="N989"/>
      <c r="O989"/>
      <c r="P989"/>
      <c r="Q989"/>
      <c r="R989"/>
      <c r="S989"/>
      <c r="T989"/>
      <c r="U989"/>
      <c r="V989"/>
      <c r="W989"/>
      <c r="X989"/>
      <c r="Y989"/>
      <c r="Z989"/>
      <c r="AA989"/>
      <c r="AB989"/>
      <c r="AC989"/>
      <c r="AD989"/>
      <c r="AE989"/>
      <c r="AF989"/>
      <c r="AG989"/>
      <c r="AH989"/>
      <c r="AI989"/>
      <c r="AJ989"/>
      <c r="AK989"/>
      <c r="AL989"/>
      <c r="AM989"/>
      <c r="AN989"/>
      <c r="AO989"/>
      <c r="AP989"/>
      <c r="AQ989"/>
      <c r="AR989"/>
      <c r="AS989"/>
      <c r="AT989"/>
      <c r="AU989"/>
      <c r="AV989"/>
      <c r="AW989"/>
      <c r="AX989"/>
      <c r="AY989"/>
      <c r="AZ989"/>
      <c r="BA989"/>
      <c r="BB989"/>
      <c r="BC989"/>
      <c r="BD989"/>
      <c r="BE989"/>
      <c r="BF989"/>
      <c r="BG989"/>
      <c r="BH989"/>
      <c r="BI989"/>
      <c r="BJ989"/>
      <c r="BK989"/>
      <c r="BL989"/>
      <c r="BM989"/>
      <c r="BN989"/>
      <c r="BO989"/>
      <c r="BP989"/>
      <c r="BQ989"/>
      <c r="BR989" s="7"/>
      <c r="BS989" s="7"/>
      <c r="BT989" s="7"/>
      <c r="BU989" s="7"/>
      <c r="BV989" s="7"/>
      <c r="BW989" s="7"/>
      <c r="BX989" s="7"/>
      <c r="BY989" s="7"/>
      <c r="BZ989" s="7"/>
      <c r="CA989" s="7"/>
      <c r="CB989" s="7"/>
      <c r="CC989" s="7"/>
      <c r="CD989" s="7"/>
      <c r="CE989" s="7"/>
      <c r="CF989" s="7"/>
      <c r="CG989" s="7"/>
      <c r="CH989" s="7"/>
      <c r="CI989" s="7"/>
      <c r="CJ989" s="7"/>
      <c r="CK989" s="7"/>
      <c r="CL989" s="7"/>
      <c r="CM989" s="7"/>
      <c r="CN989" s="7"/>
      <c r="CO989" s="7"/>
      <c r="CP989" s="7"/>
      <c r="CQ989" s="7"/>
      <c r="CR989" s="7"/>
      <c r="CS989" s="7"/>
      <c r="CT989" s="7"/>
      <c r="CU989" s="7"/>
      <c r="CV989" s="7"/>
    </row>
    <row r="990" spans="1:100" ht="15.75" thickBot="1" x14ac:dyDescent="0.25">
      <c r="A990"/>
      <c r="B990"/>
      <c r="C990"/>
      <c r="D990"/>
      <c r="E990"/>
      <c r="F990"/>
      <c r="G990"/>
      <c r="H990"/>
      <c r="I990"/>
      <c r="J990"/>
      <c r="K990"/>
      <c r="L990"/>
      <c r="M990"/>
      <c r="N990"/>
      <c r="O990"/>
      <c r="P990"/>
      <c r="Q990"/>
      <c r="R990"/>
      <c r="S990"/>
      <c r="T990"/>
      <c r="U990"/>
      <c r="V990"/>
      <c r="W990"/>
      <c r="X990"/>
      <c r="Y990"/>
      <c r="Z990"/>
      <c r="AA990"/>
      <c r="AB990"/>
      <c r="AC990"/>
      <c r="AD990"/>
      <c r="AE990"/>
      <c r="AF990"/>
      <c r="AG990"/>
      <c r="AH990"/>
      <c r="AI990"/>
      <c r="AJ990"/>
      <c r="AK990"/>
      <c r="AL990"/>
      <c r="AM990"/>
      <c r="AN990"/>
      <c r="AO990"/>
      <c r="AP990"/>
      <c r="AQ990"/>
      <c r="AR990"/>
      <c r="AS990"/>
      <c r="AT990"/>
      <c r="AU990"/>
      <c r="AV990"/>
      <c r="AW990"/>
      <c r="AX990"/>
      <c r="AY990"/>
      <c r="AZ990"/>
      <c r="BA990"/>
      <c r="BB990"/>
      <c r="BC990"/>
      <c r="BD990"/>
      <c r="BE990"/>
      <c r="BF990"/>
      <c r="BG990"/>
      <c r="BH990"/>
      <c r="BI990"/>
      <c r="BJ990"/>
      <c r="BK990"/>
      <c r="BL990"/>
      <c r="BM990"/>
      <c r="BN990"/>
      <c r="BO990"/>
      <c r="BP990"/>
      <c r="BQ990"/>
      <c r="BR990" s="5"/>
      <c r="BS990" s="5"/>
      <c r="BT990" s="5"/>
      <c r="BU990" s="5"/>
      <c r="BV990" s="5"/>
      <c r="BW990" s="5"/>
      <c r="BX990" s="5"/>
      <c r="BY990" s="5"/>
      <c r="BZ990" s="5"/>
      <c r="CA990" s="5"/>
      <c r="CB990" s="5"/>
      <c r="CC990" s="5"/>
      <c r="CD990" s="5"/>
      <c r="CE990" s="5"/>
      <c r="CF990" s="5"/>
      <c r="CG990" s="5"/>
      <c r="CH990" s="5"/>
      <c r="CI990" s="5"/>
      <c r="CJ990" s="5"/>
      <c r="CK990" s="5"/>
      <c r="CL990" s="5"/>
      <c r="CM990" s="5"/>
      <c r="CN990" s="5"/>
      <c r="CO990" s="5"/>
      <c r="CP990" s="5"/>
      <c r="CQ990" s="5"/>
      <c r="CR990" s="5"/>
      <c r="CS990" s="5"/>
      <c r="CT990" s="5"/>
      <c r="CU990" s="5"/>
      <c r="CV990" s="5"/>
    </row>
    <row r="991" spans="1:100" x14ac:dyDescent="0.2">
      <c r="A991"/>
      <c r="B991"/>
      <c r="C991"/>
      <c r="D991"/>
      <c r="E991"/>
      <c r="F991"/>
      <c r="G991"/>
      <c r="H991"/>
      <c r="I991"/>
      <c r="J991"/>
      <c r="K991"/>
      <c r="L991"/>
      <c r="M991"/>
      <c r="N991"/>
      <c r="O991"/>
      <c r="P991"/>
      <c r="Q991"/>
      <c r="R991"/>
      <c r="S991"/>
      <c r="T991"/>
      <c r="U991"/>
      <c r="V991"/>
      <c r="W991"/>
      <c r="X991"/>
      <c r="Y991"/>
      <c r="Z991"/>
      <c r="AA991"/>
      <c r="AB991"/>
      <c r="AC991"/>
      <c r="AD991"/>
      <c r="AE991"/>
      <c r="AF991"/>
      <c r="AG991"/>
      <c r="AH991"/>
      <c r="AI991"/>
      <c r="AJ991"/>
      <c r="AK991"/>
      <c r="AL991"/>
      <c r="AM991"/>
      <c r="AN991"/>
      <c r="AO991"/>
      <c r="AP991"/>
      <c r="AQ991"/>
      <c r="AR991"/>
      <c r="AS991"/>
      <c r="AT991"/>
      <c r="AU991"/>
      <c r="AV991"/>
      <c r="AW991"/>
      <c r="AX991"/>
      <c r="AY991"/>
      <c r="AZ991"/>
      <c r="BA991"/>
      <c r="BB991"/>
      <c r="BC991"/>
      <c r="BD991"/>
      <c r="BE991"/>
      <c r="BF991"/>
      <c r="BG991"/>
      <c r="BH991"/>
      <c r="BI991"/>
      <c r="BJ991"/>
      <c r="BK991"/>
      <c r="BL991"/>
      <c r="BM991"/>
      <c r="BN991"/>
      <c r="BO991"/>
      <c r="BP991"/>
      <c r="BQ991"/>
      <c r="BR991" s="4"/>
      <c r="BS991" s="4"/>
      <c r="BT991" s="4"/>
      <c r="BU991" s="4"/>
      <c r="BV991" s="4"/>
      <c r="BW991" s="4"/>
      <c r="BX991" s="4"/>
      <c r="BY991" s="4"/>
      <c r="BZ991" s="4"/>
      <c r="CA991" s="4"/>
      <c r="CB991" s="4"/>
      <c r="CC991" s="4"/>
      <c r="CD991" s="4"/>
      <c r="CE991" s="4"/>
      <c r="CF991" s="4"/>
      <c r="CG991" s="4"/>
      <c r="CH991" s="4"/>
      <c r="CI991" s="4"/>
      <c r="CJ991" s="4"/>
      <c r="CK991" s="4"/>
      <c r="CL991" s="4"/>
      <c r="CM991" s="4"/>
      <c r="CN991" s="4"/>
      <c r="CO991" s="4"/>
      <c r="CP991" s="4"/>
      <c r="CQ991" s="4"/>
      <c r="CR991" s="4"/>
      <c r="CS991" s="4"/>
      <c r="CT991" s="4"/>
      <c r="CU991" s="4"/>
      <c r="CV991" s="4"/>
    </row>
    <row r="992" spans="1:100" x14ac:dyDescent="0.2">
      <c r="A992"/>
      <c r="B992"/>
      <c r="C992"/>
      <c r="D992"/>
      <c r="E992"/>
      <c r="F992"/>
      <c r="G992"/>
      <c r="H992"/>
      <c r="I992"/>
      <c r="J992"/>
      <c r="K992"/>
      <c r="L992"/>
      <c r="M992"/>
      <c r="N992"/>
      <c r="O992"/>
      <c r="P992"/>
      <c r="Q992"/>
      <c r="R992"/>
      <c r="S992"/>
      <c r="T992"/>
      <c r="U992"/>
      <c r="V992"/>
      <c r="W992"/>
      <c r="X992"/>
      <c r="Y992"/>
      <c r="Z992"/>
      <c r="AA992"/>
      <c r="AB992"/>
      <c r="AC992"/>
      <c r="AD992"/>
      <c r="AE992"/>
      <c r="AF992"/>
      <c r="AG992"/>
      <c r="AH992"/>
      <c r="AI992"/>
      <c r="AJ992"/>
      <c r="AK992"/>
      <c r="AL992"/>
      <c r="AM992"/>
      <c r="AN992"/>
      <c r="AO992"/>
      <c r="AP992"/>
      <c r="AQ992"/>
      <c r="AR992"/>
      <c r="AS992"/>
      <c r="AT992"/>
      <c r="AU992"/>
      <c r="AV992"/>
      <c r="AW992"/>
      <c r="AX992"/>
      <c r="AY992"/>
      <c r="AZ992"/>
      <c r="BA992"/>
      <c r="BB992"/>
      <c r="BC992"/>
      <c r="BD992"/>
      <c r="BE992"/>
      <c r="BF992"/>
      <c r="BG992"/>
      <c r="BH992"/>
      <c r="BI992"/>
      <c r="BJ992"/>
      <c r="BK992"/>
      <c r="BL992"/>
      <c r="BM992"/>
      <c r="BN992"/>
      <c r="BO992"/>
      <c r="BP992"/>
      <c r="BQ992"/>
      <c r="BR992" s="11"/>
      <c r="BS992" s="11"/>
      <c r="BT992" s="11"/>
      <c r="BU992" s="11"/>
      <c r="BV992" s="11"/>
      <c r="BW992" s="11"/>
      <c r="BX992" s="11"/>
      <c r="BY992" s="11"/>
      <c r="BZ992" s="11"/>
      <c r="CA992" s="11"/>
      <c r="CB992" s="11"/>
      <c r="CC992" s="11"/>
      <c r="CD992" s="11"/>
      <c r="CE992" s="11"/>
      <c r="CF992" s="11"/>
      <c r="CG992" s="11"/>
      <c r="CH992" s="11"/>
      <c r="CI992" s="11"/>
      <c r="CJ992" s="11"/>
      <c r="CK992" s="11"/>
      <c r="CL992" s="11"/>
      <c r="CM992" s="11"/>
      <c r="CN992" s="11"/>
      <c r="CO992" s="11"/>
      <c r="CP992" s="11"/>
      <c r="CQ992" s="11"/>
      <c r="CR992" s="11"/>
      <c r="CS992" s="11"/>
      <c r="CT992" s="11"/>
      <c r="CU992" s="11"/>
      <c r="CV992" s="11"/>
    </row>
    <row r="993" spans="1:100" x14ac:dyDescent="0.2">
      <c r="A993"/>
      <c r="B993"/>
      <c r="C993"/>
      <c r="D993"/>
      <c r="E993"/>
      <c r="F993"/>
      <c r="G993"/>
      <c r="H993"/>
      <c r="I993"/>
      <c r="J993"/>
      <c r="K993"/>
      <c r="L993"/>
      <c r="M993"/>
      <c r="N993"/>
      <c r="O993"/>
      <c r="P993"/>
      <c r="Q993"/>
      <c r="R993"/>
      <c r="S993"/>
      <c r="T993"/>
      <c r="U993"/>
      <c r="V993"/>
      <c r="W993"/>
      <c r="X993"/>
      <c r="Y993"/>
      <c r="Z993"/>
      <c r="AA993"/>
      <c r="AB993"/>
      <c r="AC993"/>
      <c r="AD993"/>
      <c r="AE993"/>
      <c r="AF993"/>
      <c r="AG993"/>
      <c r="AH993"/>
      <c r="AI993"/>
      <c r="AJ993"/>
      <c r="AK993"/>
      <c r="AL993"/>
      <c r="AM993"/>
      <c r="AN993"/>
      <c r="AO993"/>
      <c r="AP993"/>
      <c r="AQ993"/>
      <c r="AR993"/>
      <c r="AS993"/>
      <c r="AT993"/>
      <c r="AU993"/>
      <c r="AV993"/>
      <c r="AW993"/>
      <c r="AX993"/>
      <c r="AY993"/>
      <c r="AZ993"/>
      <c r="BA993"/>
      <c r="BB993"/>
      <c r="BC993"/>
      <c r="BD993"/>
      <c r="BE993"/>
      <c r="BF993"/>
      <c r="BG993"/>
      <c r="BH993"/>
      <c r="BI993"/>
      <c r="BJ993"/>
      <c r="BK993"/>
      <c r="BL993"/>
      <c r="BM993"/>
      <c r="BN993"/>
      <c r="BO993"/>
      <c r="BP993"/>
      <c r="BQ993"/>
      <c r="BR993" s="6"/>
      <c r="BS993" s="6"/>
      <c r="BT993" s="6"/>
      <c r="BU993" s="6"/>
      <c r="BV993" s="6"/>
      <c r="BW993" s="6"/>
      <c r="BX993" s="6"/>
      <c r="BY993" s="6"/>
      <c r="BZ993" s="6"/>
      <c r="CA993" s="6"/>
      <c r="CB993" s="6"/>
      <c r="CC993" s="6"/>
      <c r="CD993" s="6"/>
      <c r="CE993" s="6"/>
      <c r="CF993" s="6"/>
      <c r="CG993" s="6"/>
      <c r="CH993" s="6"/>
      <c r="CI993" s="6"/>
      <c r="CJ993" s="6"/>
      <c r="CK993" s="6"/>
      <c r="CL993" s="6"/>
      <c r="CM993" s="6"/>
      <c r="CN993" s="6"/>
      <c r="CO993" s="6"/>
      <c r="CP993" s="6"/>
      <c r="CQ993" s="6"/>
      <c r="CR993" s="6"/>
      <c r="CS993" s="6"/>
      <c r="CT993" s="6"/>
      <c r="CU993" s="6"/>
      <c r="CV993" s="6"/>
    </row>
    <row r="994" spans="1:100" x14ac:dyDescent="0.2">
      <c r="A994"/>
      <c r="B994"/>
      <c r="C994"/>
      <c r="D994"/>
      <c r="E994"/>
      <c r="F994"/>
      <c r="G994"/>
      <c r="H994"/>
      <c r="I994"/>
      <c r="J994"/>
      <c r="K994"/>
      <c r="L994"/>
      <c r="M994"/>
      <c r="N994"/>
      <c r="O994"/>
      <c r="P994"/>
      <c r="Q994"/>
      <c r="R994"/>
      <c r="S994"/>
      <c r="T994"/>
      <c r="U994"/>
      <c r="V994"/>
      <c r="W994"/>
      <c r="X994"/>
      <c r="Y994"/>
      <c r="Z994"/>
      <c r="AA994"/>
      <c r="AB994"/>
      <c r="AC994"/>
      <c r="AD994"/>
      <c r="AE994"/>
      <c r="AF994"/>
      <c r="AG994"/>
      <c r="AH994"/>
      <c r="AI994"/>
      <c r="AJ994"/>
      <c r="AK994"/>
      <c r="AL994"/>
      <c r="AM994"/>
      <c r="AN994"/>
      <c r="AO994"/>
      <c r="AP994"/>
      <c r="AQ994"/>
      <c r="AR994"/>
      <c r="AS994"/>
      <c r="AT994"/>
      <c r="AU994"/>
      <c r="AV994"/>
      <c r="AW994"/>
      <c r="AX994"/>
      <c r="AY994"/>
      <c r="AZ994"/>
      <c r="BA994"/>
      <c r="BB994"/>
      <c r="BC994"/>
      <c r="BD994"/>
      <c r="BE994"/>
      <c r="BF994"/>
      <c r="BG994"/>
      <c r="BH994"/>
      <c r="BI994"/>
      <c r="BJ994"/>
      <c r="BK994"/>
      <c r="BL994"/>
      <c r="BM994"/>
      <c r="BN994"/>
      <c r="BO994"/>
      <c r="BP994"/>
      <c r="BQ994"/>
      <c r="BR994" s="10"/>
      <c r="BS994" s="10"/>
      <c r="BT994" s="10"/>
      <c r="BU994" s="10"/>
      <c r="BV994" s="10"/>
      <c r="BW994" s="10"/>
      <c r="BX994" s="10"/>
      <c r="BY994" s="10"/>
      <c r="BZ994" s="10"/>
      <c r="CA994" s="10"/>
      <c r="CB994" s="10"/>
      <c r="CC994" s="10"/>
      <c r="CD994" s="10"/>
      <c r="CE994" s="10"/>
      <c r="CF994" s="10"/>
      <c r="CG994" s="10"/>
      <c r="CH994" s="10"/>
      <c r="CI994" s="10"/>
      <c r="CJ994" s="10"/>
      <c r="CK994" s="10"/>
      <c r="CL994" s="10"/>
      <c r="CM994" s="10"/>
      <c r="CN994" s="10"/>
      <c r="CO994" s="10"/>
      <c r="CP994" s="10"/>
      <c r="CQ994" s="10"/>
      <c r="CR994" s="10"/>
      <c r="CS994" s="10"/>
      <c r="CT994" s="10"/>
      <c r="CU994" s="10"/>
      <c r="CV994" s="10"/>
    </row>
    <row r="995" spans="1:100" x14ac:dyDescent="0.2">
      <c r="A995"/>
      <c r="B995"/>
      <c r="C995"/>
      <c r="D995"/>
      <c r="E995"/>
      <c r="F995"/>
      <c r="G995"/>
      <c r="H995"/>
      <c r="I995"/>
      <c r="J995"/>
      <c r="K995"/>
      <c r="L995"/>
      <c r="M995"/>
      <c r="N995"/>
      <c r="O995"/>
      <c r="P995"/>
      <c r="Q995"/>
      <c r="R995"/>
      <c r="S995"/>
      <c r="T995"/>
      <c r="U995"/>
      <c r="V995"/>
      <c r="W995"/>
      <c r="X995"/>
      <c r="Y995"/>
      <c r="Z995"/>
      <c r="AA995"/>
      <c r="AB995"/>
      <c r="AC995"/>
      <c r="AD995"/>
      <c r="AE995"/>
      <c r="AF995"/>
      <c r="AG995"/>
      <c r="AH995"/>
      <c r="AI995"/>
      <c r="AJ995"/>
      <c r="AK995"/>
      <c r="AL995"/>
      <c r="AM995"/>
      <c r="AN995"/>
      <c r="AO995"/>
      <c r="AP995"/>
      <c r="AQ995"/>
      <c r="AR995"/>
      <c r="AS995"/>
      <c r="AT995"/>
      <c r="AU995"/>
      <c r="AV995"/>
      <c r="AW995"/>
      <c r="AX995"/>
      <c r="AY995"/>
      <c r="AZ995"/>
      <c r="BA995"/>
      <c r="BB995"/>
      <c r="BC995"/>
      <c r="BD995"/>
      <c r="BE995"/>
      <c r="BF995"/>
      <c r="BG995"/>
      <c r="BH995"/>
      <c r="BI995"/>
      <c r="BJ995"/>
      <c r="BK995"/>
      <c r="BL995"/>
      <c r="BM995"/>
      <c r="BN995"/>
      <c r="BO995"/>
      <c r="BP995"/>
      <c r="BQ995"/>
      <c r="BR995" s="9"/>
      <c r="BS995" s="9"/>
      <c r="BT995" s="9"/>
      <c r="BU995" s="9"/>
      <c r="BV995" s="9"/>
      <c r="BW995" s="9"/>
      <c r="BX995" s="9"/>
      <c r="BY995" s="9"/>
      <c r="BZ995" s="9"/>
      <c r="CA995" s="9"/>
      <c r="CB995" s="9"/>
      <c r="CC995" s="9"/>
      <c r="CD995" s="9"/>
      <c r="CE995" s="9"/>
      <c r="CF995" s="9"/>
      <c r="CG995" s="9"/>
      <c r="CH995" s="9"/>
      <c r="CI995" s="9"/>
      <c r="CJ995" s="9"/>
      <c r="CK995" s="9"/>
      <c r="CL995" s="9"/>
      <c r="CM995" s="9"/>
      <c r="CN995" s="9"/>
      <c r="CO995" s="9"/>
      <c r="CP995" s="9"/>
      <c r="CQ995" s="9"/>
      <c r="CR995" s="9"/>
      <c r="CS995" s="9"/>
      <c r="CT995" s="9"/>
      <c r="CU995" s="9"/>
      <c r="CV995" s="9"/>
    </row>
    <row r="996" spans="1:100" x14ac:dyDescent="0.2">
      <c r="A996"/>
      <c r="B996"/>
      <c r="C996"/>
      <c r="D996"/>
      <c r="E996"/>
      <c r="F996"/>
      <c r="G996"/>
      <c r="H996"/>
      <c r="I996"/>
      <c r="J996"/>
      <c r="K996"/>
      <c r="L996"/>
      <c r="M996"/>
      <c r="N996"/>
      <c r="O996"/>
      <c r="P996"/>
      <c r="Q996"/>
      <c r="R996"/>
      <c r="S996"/>
      <c r="T996"/>
      <c r="U996"/>
      <c r="V996"/>
      <c r="W996"/>
      <c r="X996"/>
      <c r="Y996"/>
      <c r="Z996"/>
      <c r="AA996"/>
      <c r="AB996"/>
      <c r="AC996"/>
      <c r="AD996"/>
      <c r="AE996"/>
      <c r="AF996"/>
      <c r="AG996"/>
      <c r="AH996"/>
      <c r="AI996"/>
      <c r="AJ996"/>
      <c r="AK996"/>
      <c r="AL996"/>
      <c r="AM996"/>
      <c r="AN996"/>
      <c r="AO996"/>
      <c r="AP996"/>
      <c r="AQ996"/>
      <c r="AR996"/>
      <c r="AS996"/>
      <c r="AT996"/>
      <c r="AU996"/>
      <c r="AV996"/>
      <c r="AW996"/>
      <c r="AX996"/>
      <c r="AY996"/>
      <c r="AZ996"/>
      <c r="BA996"/>
      <c r="BB996"/>
      <c r="BC996"/>
      <c r="BD996"/>
      <c r="BE996"/>
      <c r="BF996"/>
      <c r="BG996"/>
      <c r="BH996"/>
      <c r="BI996"/>
      <c r="BJ996"/>
      <c r="BK996"/>
      <c r="BL996"/>
      <c r="BM996"/>
      <c r="BN996"/>
      <c r="BO996"/>
      <c r="BP996"/>
      <c r="BQ996"/>
      <c r="BR996" s="8"/>
      <c r="BS996" s="8"/>
      <c r="BT996" s="8"/>
      <c r="BU996" s="8"/>
      <c r="BV996" s="8"/>
      <c r="BW996" s="8"/>
      <c r="BX996" s="8"/>
      <c r="BY996" s="8"/>
      <c r="BZ996" s="8"/>
      <c r="CA996" s="8"/>
      <c r="CB996" s="8"/>
      <c r="CC996" s="8"/>
      <c r="CD996" s="8"/>
      <c r="CE996" s="8"/>
      <c r="CF996" s="8"/>
      <c r="CG996" s="8"/>
      <c r="CH996" s="8"/>
      <c r="CI996" s="8"/>
      <c r="CJ996" s="8"/>
      <c r="CK996" s="8"/>
      <c r="CL996" s="8"/>
      <c r="CM996" s="8"/>
      <c r="CN996" s="8"/>
      <c r="CO996" s="8"/>
      <c r="CP996" s="8"/>
      <c r="CQ996" s="8"/>
      <c r="CR996" s="8"/>
      <c r="CS996" s="8"/>
      <c r="CT996" s="8"/>
      <c r="CU996" s="8"/>
      <c r="CV996" s="8"/>
    </row>
    <row r="997" spans="1:100" x14ac:dyDescent="0.2">
      <c r="A997"/>
      <c r="B997"/>
      <c r="C997"/>
      <c r="D997"/>
      <c r="E997"/>
      <c r="F997"/>
      <c r="G997"/>
      <c r="H997"/>
      <c r="I997"/>
      <c r="J997"/>
      <c r="K997"/>
      <c r="L997"/>
      <c r="M997"/>
      <c r="N997"/>
      <c r="O997"/>
      <c r="P997"/>
      <c r="Q997"/>
      <c r="R997"/>
      <c r="S997"/>
      <c r="T997"/>
      <c r="U997"/>
      <c r="V997"/>
      <c r="W997"/>
      <c r="X997"/>
      <c r="Y997"/>
      <c r="Z997"/>
      <c r="AA997"/>
      <c r="AB997"/>
      <c r="AC997"/>
      <c r="AD997"/>
      <c r="AE997"/>
      <c r="AF997"/>
      <c r="AG997"/>
      <c r="AH997"/>
      <c r="AI997"/>
      <c r="AJ997"/>
      <c r="AK997"/>
      <c r="AL997"/>
      <c r="AM997"/>
      <c r="AN997"/>
      <c r="AO997"/>
      <c r="AP997"/>
      <c r="AQ997"/>
      <c r="AR997"/>
      <c r="AS997"/>
      <c r="AT997"/>
      <c r="AU997"/>
      <c r="AV997"/>
      <c r="AW997"/>
      <c r="AX997"/>
      <c r="AY997"/>
      <c r="AZ997"/>
      <c r="BA997"/>
      <c r="BB997"/>
      <c r="BC997"/>
      <c r="BD997"/>
      <c r="BE997"/>
      <c r="BF997"/>
      <c r="BG997"/>
      <c r="BH997"/>
      <c r="BI997"/>
      <c r="BJ997"/>
      <c r="BK997"/>
      <c r="BL997"/>
      <c r="BM997"/>
      <c r="BN997"/>
      <c r="BO997"/>
      <c r="BP997"/>
      <c r="BQ997"/>
      <c r="BR997" s="3"/>
      <c r="BS997" s="3"/>
      <c r="BT997" s="3"/>
      <c r="BU997" s="3"/>
      <c r="BV997" s="3"/>
      <c r="BW997" s="3"/>
      <c r="BX997" s="3"/>
      <c r="BY997" s="3"/>
      <c r="BZ997" s="3"/>
      <c r="CA997" s="3"/>
      <c r="CB997" s="3"/>
      <c r="CC997" s="3"/>
      <c r="CD997" s="3"/>
      <c r="CE997" s="3"/>
      <c r="CF997" s="3"/>
      <c r="CG997" s="3"/>
      <c r="CH997" s="3"/>
      <c r="CI997" s="3"/>
      <c r="CJ997" s="3"/>
      <c r="CK997" s="3"/>
      <c r="CL997" s="3"/>
      <c r="CM997" s="3"/>
      <c r="CN997" s="3"/>
      <c r="CO997" s="3"/>
      <c r="CP997" s="3"/>
      <c r="CQ997" s="3"/>
      <c r="CR997" s="3"/>
      <c r="CS997" s="3"/>
      <c r="CT997" s="3"/>
      <c r="CU997" s="3"/>
      <c r="CV997" s="3"/>
    </row>
    <row r="998" spans="1:100" x14ac:dyDescent="0.2">
      <c r="A998"/>
      <c r="B998"/>
      <c r="C998"/>
      <c r="D998"/>
      <c r="E998"/>
      <c r="F998"/>
      <c r="G998"/>
      <c r="H998"/>
      <c r="I998"/>
      <c r="J998"/>
      <c r="K998"/>
      <c r="L998"/>
      <c r="M998"/>
      <c r="N998"/>
      <c r="O998"/>
      <c r="P998"/>
      <c r="Q998"/>
      <c r="R998"/>
      <c r="S998"/>
      <c r="T998"/>
      <c r="U998"/>
      <c r="V998"/>
      <c r="W998"/>
      <c r="X998"/>
      <c r="Y998"/>
      <c r="Z998"/>
      <c r="AA998"/>
      <c r="AB998"/>
      <c r="AC998"/>
      <c r="AD998"/>
      <c r="AE998"/>
      <c r="AF998"/>
      <c r="AG998"/>
      <c r="AH998"/>
      <c r="AI998"/>
      <c r="AJ998"/>
      <c r="AK998"/>
      <c r="AL998"/>
      <c r="AM998"/>
      <c r="AN998"/>
      <c r="AO998"/>
      <c r="AP998"/>
      <c r="AQ998"/>
      <c r="AR998"/>
      <c r="AS998"/>
      <c r="AT998"/>
      <c r="AU998"/>
      <c r="AV998"/>
      <c r="AW998"/>
      <c r="AX998"/>
      <c r="AY998"/>
      <c r="AZ998"/>
      <c r="BA998"/>
      <c r="BB998"/>
      <c r="BC998"/>
      <c r="BD998"/>
      <c r="BE998"/>
      <c r="BF998"/>
      <c r="BG998"/>
      <c r="BH998"/>
      <c r="BI998"/>
      <c r="BJ998"/>
      <c r="BK998"/>
      <c r="BL998"/>
      <c r="BM998"/>
      <c r="BN998"/>
      <c r="BO998"/>
      <c r="BP998"/>
      <c r="BQ998"/>
      <c r="BR998" s="12"/>
      <c r="BS998" s="12"/>
      <c r="BT998" s="12"/>
      <c r="BU998" s="12"/>
      <c r="BV998" s="12"/>
      <c r="BW998" s="12"/>
      <c r="BX998" s="12"/>
      <c r="BY998" s="12"/>
      <c r="BZ998" s="12"/>
      <c r="CA998" s="12"/>
      <c r="CB998" s="12"/>
      <c r="CC998" s="12"/>
      <c r="CD998" s="12"/>
      <c r="CE998" s="12"/>
      <c r="CF998" s="12"/>
      <c r="CG998" s="12"/>
      <c r="CH998" s="12"/>
      <c r="CI998" s="12"/>
      <c r="CJ998" s="12"/>
      <c r="CK998" s="12"/>
      <c r="CL998" s="12"/>
      <c r="CM998" s="12"/>
      <c r="CN998" s="12"/>
      <c r="CO998" s="12"/>
      <c r="CP998" s="12"/>
      <c r="CQ998" s="12"/>
      <c r="CR998" s="12"/>
      <c r="CS998" s="12"/>
      <c r="CT998" s="12"/>
      <c r="CU998" s="12"/>
      <c r="CV998" s="12"/>
    </row>
    <row r="999" spans="1:100" x14ac:dyDescent="0.2">
      <c r="A999"/>
      <c r="B999"/>
      <c r="C999"/>
      <c r="D999"/>
      <c r="E999"/>
      <c r="F999"/>
      <c r="G999"/>
      <c r="H999"/>
      <c r="I999"/>
      <c r="J999"/>
      <c r="K999"/>
      <c r="L999"/>
      <c r="M999"/>
      <c r="N999"/>
      <c r="O999"/>
      <c r="P999"/>
      <c r="Q999"/>
      <c r="R999"/>
      <c r="S999"/>
      <c r="T999"/>
      <c r="U999"/>
      <c r="V999"/>
      <c r="W999"/>
      <c r="X999"/>
      <c r="Y999"/>
      <c r="Z999"/>
      <c r="AA999"/>
      <c r="AB999"/>
      <c r="AC999"/>
      <c r="AD999"/>
      <c r="AE999"/>
      <c r="AF999"/>
      <c r="AG999"/>
      <c r="AH999"/>
      <c r="AI999"/>
      <c r="AJ999"/>
      <c r="AK999"/>
      <c r="AL999"/>
      <c r="AM999"/>
      <c r="AN999"/>
      <c r="AO999"/>
      <c r="AP999"/>
      <c r="AQ999"/>
      <c r="AR999"/>
      <c r="AS999"/>
      <c r="AT999"/>
      <c r="AU999"/>
      <c r="AV999"/>
      <c r="AW999"/>
      <c r="AX999"/>
      <c r="AY999"/>
      <c r="AZ999"/>
      <c r="BA999"/>
      <c r="BB999"/>
      <c r="BC999"/>
      <c r="BD999"/>
      <c r="BE999"/>
      <c r="BF999"/>
      <c r="BG999"/>
      <c r="BH999"/>
      <c r="BI999"/>
      <c r="BJ999"/>
      <c r="BK999"/>
      <c r="BL999"/>
      <c r="BM999"/>
      <c r="BN999"/>
      <c r="BO999"/>
      <c r="BP999"/>
      <c r="BQ999"/>
      <c r="BR999" s="7"/>
      <c r="BS999" s="7"/>
      <c r="BT999" s="7"/>
      <c r="BU999" s="7"/>
      <c r="BV999" s="7"/>
      <c r="BW999" s="7"/>
      <c r="BX999" s="7"/>
      <c r="BY999" s="7"/>
      <c r="BZ999" s="7"/>
      <c r="CA999" s="7"/>
      <c r="CB999" s="7"/>
      <c r="CC999" s="7"/>
      <c r="CD999" s="7"/>
      <c r="CE999" s="7"/>
      <c r="CF999" s="7"/>
      <c r="CG999" s="7"/>
      <c r="CH999" s="7"/>
      <c r="CI999" s="7"/>
      <c r="CJ999" s="7"/>
      <c r="CK999" s="7"/>
      <c r="CL999" s="7"/>
      <c r="CM999" s="7"/>
      <c r="CN999" s="7"/>
      <c r="CO999" s="7"/>
      <c r="CP999" s="7"/>
      <c r="CQ999" s="7"/>
      <c r="CR999" s="7"/>
      <c r="CS999" s="7"/>
      <c r="CT999" s="7"/>
      <c r="CU999" s="7"/>
      <c r="CV999" s="7"/>
    </row>
    <row r="1000" spans="1:100" ht="15.75" thickBot="1" x14ac:dyDescent="0.25">
      <c r="A1000"/>
      <c r="B1000"/>
      <c r="C1000"/>
      <c r="D1000"/>
      <c r="E1000"/>
      <c r="F1000"/>
      <c r="G1000"/>
      <c r="H1000"/>
      <c r="I1000"/>
      <c r="J1000"/>
      <c r="K1000"/>
      <c r="L1000"/>
      <c r="M1000"/>
      <c r="N1000"/>
      <c r="O1000"/>
      <c r="P1000"/>
      <c r="Q1000"/>
      <c r="R1000"/>
      <c r="S1000"/>
      <c r="T1000"/>
      <c r="U1000"/>
      <c r="V1000"/>
      <c r="W1000"/>
      <c r="X1000"/>
      <c r="Y1000"/>
      <c r="Z1000"/>
      <c r="AA1000"/>
      <c r="AB1000"/>
      <c r="AC1000"/>
      <c r="AD1000"/>
      <c r="AE1000"/>
      <c r="AF1000"/>
      <c r="AG1000"/>
      <c r="AH1000"/>
      <c r="AI1000"/>
      <c r="AJ1000"/>
      <c r="AK1000"/>
      <c r="AL1000"/>
      <c r="AM1000"/>
      <c r="AN1000"/>
      <c r="AO1000"/>
      <c r="AP1000"/>
      <c r="AQ1000"/>
      <c r="AR1000"/>
      <c r="AS1000"/>
      <c r="AT1000"/>
      <c r="AU1000"/>
      <c r="AV1000"/>
      <c r="AW1000"/>
      <c r="AX1000"/>
      <c r="AY1000"/>
      <c r="AZ1000"/>
      <c r="BA1000"/>
      <c r="BB1000"/>
      <c r="BC1000"/>
      <c r="BD1000"/>
      <c r="BE1000"/>
      <c r="BF1000"/>
      <c r="BG1000"/>
      <c r="BH1000"/>
      <c r="BI1000"/>
      <c r="BJ1000"/>
      <c r="BK1000"/>
      <c r="BL1000"/>
      <c r="BM1000"/>
      <c r="BN1000"/>
      <c r="BO1000"/>
      <c r="BP1000"/>
      <c r="BQ1000"/>
      <c r="BR1000" s="5"/>
      <c r="BS1000" s="5"/>
      <c r="BT1000" s="5"/>
      <c r="BU1000" s="5"/>
      <c r="BV1000" s="5"/>
      <c r="BW1000" s="5"/>
      <c r="BX1000" s="5"/>
      <c r="BY1000" s="5"/>
      <c r="BZ1000" s="5"/>
      <c r="CA1000" s="5"/>
      <c r="CB1000" s="5"/>
      <c r="CC1000" s="5"/>
      <c r="CD1000" s="5"/>
      <c r="CE1000" s="5"/>
      <c r="CF1000" s="5"/>
      <c r="CG1000" s="5"/>
      <c r="CH1000" s="5"/>
      <c r="CI1000" s="5"/>
      <c r="CJ1000" s="5"/>
      <c r="CK1000" s="5"/>
      <c r="CL1000" s="5"/>
      <c r="CM1000" s="5"/>
      <c r="CN1000" s="5"/>
      <c r="CO1000" s="5"/>
      <c r="CP1000" s="5"/>
      <c r="CQ1000" s="5"/>
      <c r="CR1000" s="5"/>
      <c r="CS1000" s="5"/>
      <c r="CT1000" s="5"/>
      <c r="CU1000" s="5"/>
      <c r="CV1000" s="5"/>
    </row>
    <row r="1001" spans="1:100" x14ac:dyDescent="0.2">
      <c r="A1001"/>
      <c r="B1001"/>
      <c r="C1001"/>
      <c r="D1001"/>
      <c r="E1001"/>
      <c r="F1001"/>
      <c r="G1001"/>
      <c r="H1001"/>
      <c r="I1001"/>
      <c r="J1001"/>
      <c r="K1001"/>
      <c r="L1001"/>
      <c r="M1001"/>
      <c r="N1001"/>
      <c r="O1001"/>
      <c r="P1001"/>
      <c r="Q1001"/>
      <c r="R1001"/>
      <c r="S1001"/>
      <c r="T1001"/>
      <c r="U1001"/>
      <c r="V1001"/>
      <c r="W1001"/>
      <c r="X1001"/>
      <c r="Y1001"/>
      <c r="Z1001"/>
      <c r="AA1001"/>
      <c r="AB1001"/>
      <c r="AC1001"/>
      <c r="AD1001"/>
      <c r="AE1001"/>
      <c r="AF1001"/>
      <c r="AG1001"/>
      <c r="AH1001"/>
      <c r="AI1001"/>
      <c r="AJ1001"/>
      <c r="AK1001"/>
      <c r="AL1001"/>
      <c r="AM1001"/>
      <c r="AN1001"/>
      <c r="AO1001"/>
      <c r="AP1001"/>
      <c r="AQ1001"/>
      <c r="AR1001"/>
      <c r="AS1001"/>
      <c r="AT1001"/>
      <c r="AU1001"/>
      <c r="AV1001"/>
      <c r="AW1001"/>
      <c r="AX1001"/>
      <c r="AY1001"/>
      <c r="AZ1001"/>
      <c r="BA1001"/>
      <c r="BB1001"/>
      <c r="BC1001"/>
      <c r="BD1001"/>
      <c r="BE1001"/>
      <c r="BF1001"/>
      <c r="BG1001"/>
      <c r="BH1001"/>
      <c r="BI1001"/>
      <c r="BJ1001"/>
      <c r="BK1001"/>
      <c r="BL1001"/>
      <c r="BM1001"/>
      <c r="BN1001"/>
      <c r="BO1001"/>
      <c r="BP1001"/>
      <c r="BQ1001"/>
      <c r="BR1001" s="4"/>
      <c r="BS1001" s="4"/>
      <c r="BT1001" s="4"/>
      <c r="BU1001" s="4"/>
      <c r="BV1001" s="4"/>
      <c r="BW1001" s="4"/>
      <c r="BX1001" s="4"/>
      <c r="BY1001" s="4"/>
      <c r="BZ1001" s="4"/>
      <c r="CA1001" s="4"/>
      <c r="CB1001" s="4"/>
      <c r="CC1001" s="4"/>
      <c r="CD1001" s="4"/>
      <c r="CE1001" s="4"/>
      <c r="CF1001" s="4"/>
      <c r="CG1001" s="4"/>
      <c r="CH1001" s="4"/>
      <c r="CI1001" s="4"/>
      <c r="CJ1001" s="4"/>
      <c r="CK1001" s="4"/>
      <c r="CL1001" s="4"/>
      <c r="CM1001" s="4"/>
      <c r="CN1001" s="4"/>
      <c r="CO1001" s="4"/>
      <c r="CP1001" s="4"/>
      <c r="CQ1001" s="4"/>
      <c r="CR1001" s="4"/>
      <c r="CS1001" s="4"/>
      <c r="CT1001" s="4"/>
      <c r="CU1001" s="4"/>
      <c r="CV1001" s="4"/>
    </row>
    <row r="1002" spans="1:100" x14ac:dyDescent="0.2">
      <c r="A1002"/>
      <c r="B1002"/>
      <c r="C1002"/>
      <c r="D1002"/>
      <c r="E1002"/>
      <c r="F1002"/>
      <c r="G1002"/>
      <c r="H1002"/>
      <c r="I1002"/>
      <c r="J1002"/>
      <c r="K1002"/>
      <c r="L1002"/>
      <c r="M1002"/>
      <c r="N1002"/>
      <c r="O1002"/>
      <c r="P1002"/>
      <c r="Q1002"/>
      <c r="R1002"/>
      <c r="S1002"/>
      <c r="T1002"/>
      <c r="U1002"/>
      <c r="V1002"/>
      <c r="W1002"/>
      <c r="X1002"/>
      <c r="Y1002"/>
      <c r="Z1002"/>
      <c r="AA1002"/>
      <c r="AB1002"/>
      <c r="AC1002"/>
      <c r="AD1002"/>
      <c r="AE1002"/>
      <c r="AF1002"/>
      <c r="AG1002"/>
      <c r="AH1002"/>
      <c r="AI1002"/>
      <c r="AJ1002"/>
      <c r="AK1002"/>
      <c r="AL1002"/>
      <c r="AM1002"/>
      <c r="AN1002"/>
      <c r="AO1002"/>
      <c r="AP1002"/>
      <c r="AQ1002"/>
      <c r="AR1002"/>
      <c r="AS1002"/>
      <c r="AT1002"/>
      <c r="AU1002"/>
      <c r="AV1002"/>
      <c r="AW1002"/>
      <c r="AX1002"/>
      <c r="AY1002"/>
      <c r="AZ1002"/>
      <c r="BA1002"/>
      <c r="BB1002"/>
      <c r="BC1002"/>
      <c r="BD1002"/>
      <c r="BE1002"/>
      <c r="BF1002"/>
      <c r="BG1002"/>
      <c r="BH1002"/>
      <c r="BI1002"/>
      <c r="BJ1002"/>
      <c r="BK1002"/>
      <c r="BL1002"/>
      <c r="BM1002"/>
      <c r="BN1002"/>
      <c r="BO1002"/>
      <c r="BP1002"/>
      <c r="BQ1002"/>
      <c r="BR1002" s="11"/>
      <c r="BS1002" s="11"/>
      <c r="BT1002" s="11"/>
      <c r="BU1002" s="11"/>
      <c r="BV1002" s="11"/>
      <c r="BW1002" s="11"/>
      <c r="BX1002" s="11"/>
      <c r="BY1002" s="11"/>
      <c r="BZ1002" s="11"/>
      <c r="CA1002" s="11"/>
      <c r="CB1002" s="11"/>
      <c r="CC1002" s="11"/>
      <c r="CD1002" s="11"/>
      <c r="CE1002" s="11"/>
      <c r="CF1002" s="11"/>
      <c r="CG1002" s="11"/>
      <c r="CH1002" s="11"/>
      <c r="CI1002" s="11"/>
      <c r="CJ1002" s="11"/>
      <c r="CK1002" s="11"/>
      <c r="CL1002" s="11"/>
      <c r="CM1002" s="11"/>
      <c r="CN1002" s="11"/>
      <c r="CO1002" s="11"/>
      <c r="CP1002" s="11"/>
      <c r="CQ1002" s="11"/>
      <c r="CR1002" s="11"/>
      <c r="CS1002" s="11"/>
      <c r="CT1002" s="11"/>
      <c r="CU1002" s="11"/>
      <c r="CV1002" s="11"/>
    </row>
    <row r="1003" spans="1:100" x14ac:dyDescent="0.2">
      <c r="A1003"/>
      <c r="B1003"/>
      <c r="C1003"/>
      <c r="D1003"/>
      <c r="E1003"/>
      <c r="F1003"/>
      <c r="G1003"/>
      <c r="H1003"/>
      <c r="I1003"/>
      <c r="J1003"/>
      <c r="K1003"/>
      <c r="L1003"/>
      <c r="M1003"/>
      <c r="N1003"/>
      <c r="O1003"/>
      <c r="P1003"/>
      <c r="Q1003"/>
      <c r="R1003"/>
      <c r="S1003"/>
      <c r="T1003"/>
      <c r="U1003"/>
      <c r="V1003"/>
      <c r="W1003"/>
      <c r="X1003"/>
      <c r="Y1003"/>
      <c r="Z1003"/>
      <c r="AA1003"/>
      <c r="AB1003"/>
      <c r="AC1003"/>
      <c r="AD1003"/>
      <c r="AE1003"/>
      <c r="AF1003"/>
      <c r="AG1003"/>
      <c r="AH1003"/>
      <c r="AI1003"/>
      <c r="AJ1003"/>
      <c r="AK1003"/>
      <c r="AL1003"/>
      <c r="AM1003"/>
      <c r="AN1003"/>
      <c r="AO1003"/>
      <c r="AP1003"/>
      <c r="AQ1003"/>
      <c r="AR1003"/>
      <c r="AS1003"/>
      <c r="AT1003"/>
      <c r="AU1003"/>
      <c r="AV1003"/>
      <c r="AW1003"/>
      <c r="AX1003"/>
      <c r="AY1003"/>
      <c r="AZ1003"/>
      <c r="BA1003"/>
      <c r="BB1003"/>
      <c r="BC1003"/>
      <c r="BD1003"/>
      <c r="BE1003"/>
      <c r="BF1003"/>
      <c r="BG1003"/>
      <c r="BH1003"/>
      <c r="BI1003"/>
      <c r="BJ1003"/>
      <c r="BK1003"/>
      <c r="BL1003"/>
      <c r="BM1003"/>
      <c r="BN1003"/>
      <c r="BO1003"/>
      <c r="BP1003"/>
      <c r="BQ1003"/>
      <c r="BR1003" s="6"/>
      <c r="BS1003" s="6"/>
      <c r="BT1003" s="6"/>
      <c r="BU1003" s="6"/>
      <c r="BV1003" s="6"/>
      <c r="BW1003" s="6"/>
      <c r="BX1003" s="6"/>
      <c r="BY1003" s="6"/>
      <c r="BZ1003" s="6"/>
      <c r="CA1003" s="6"/>
      <c r="CB1003" s="6"/>
      <c r="CC1003" s="6"/>
      <c r="CD1003" s="6"/>
      <c r="CE1003" s="6"/>
      <c r="CF1003" s="6"/>
      <c r="CG1003" s="6"/>
      <c r="CH1003" s="6"/>
      <c r="CI1003" s="6"/>
      <c r="CJ1003" s="6"/>
      <c r="CK1003" s="6"/>
      <c r="CL1003" s="6"/>
      <c r="CM1003" s="6"/>
      <c r="CN1003" s="6"/>
      <c r="CO1003" s="6"/>
      <c r="CP1003" s="6"/>
      <c r="CQ1003" s="6"/>
      <c r="CR1003" s="6"/>
      <c r="CS1003" s="6"/>
      <c r="CT1003" s="6"/>
      <c r="CU1003" s="6"/>
      <c r="CV1003" s="6"/>
    </row>
    <row r="1004" spans="1:100" x14ac:dyDescent="0.2">
      <c r="A1004"/>
      <c r="B1004"/>
      <c r="C1004"/>
      <c r="D1004"/>
      <c r="E1004"/>
      <c r="F1004"/>
      <c r="G1004"/>
      <c r="H1004"/>
      <c r="I1004"/>
      <c r="J1004"/>
      <c r="K1004"/>
      <c r="L1004"/>
      <c r="M1004"/>
      <c r="N1004"/>
      <c r="O1004"/>
      <c r="P1004"/>
      <c r="Q1004"/>
      <c r="R1004"/>
      <c r="S1004"/>
      <c r="T1004"/>
      <c r="U1004"/>
      <c r="V1004"/>
      <c r="W1004"/>
      <c r="X1004"/>
      <c r="Y1004"/>
      <c r="Z1004"/>
      <c r="AA1004"/>
      <c r="AB1004"/>
      <c r="AC1004"/>
      <c r="AD1004"/>
      <c r="AE1004"/>
      <c r="AF1004"/>
      <c r="AG1004"/>
      <c r="AH1004"/>
      <c r="AI1004"/>
      <c r="AJ1004"/>
      <c r="AK1004"/>
      <c r="AL1004"/>
      <c r="AM1004"/>
      <c r="AN1004"/>
      <c r="AO1004"/>
      <c r="AP1004"/>
      <c r="AQ1004"/>
      <c r="AR1004"/>
      <c r="AS1004"/>
      <c r="AT1004"/>
      <c r="AU1004"/>
      <c r="AV1004"/>
      <c r="AW1004"/>
      <c r="AX1004"/>
      <c r="AY1004"/>
      <c r="AZ1004"/>
      <c r="BA1004"/>
      <c r="BB1004"/>
      <c r="BC1004"/>
      <c r="BD1004"/>
      <c r="BE1004"/>
      <c r="BF1004"/>
      <c r="BG1004"/>
      <c r="BH1004"/>
      <c r="BI1004"/>
      <c r="BJ1004"/>
      <c r="BK1004"/>
      <c r="BL1004"/>
      <c r="BM1004"/>
      <c r="BN1004"/>
      <c r="BO1004"/>
      <c r="BP1004"/>
      <c r="BQ1004"/>
      <c r="BR1004" s="10"/>
      <c r="BS1004" s="10"/>
      <c r="BT1004" s="10"/>
      <c r="BU1004" s="10"/>
      <c r="BV1004" s="10"/>
      <c r="BW1004" s="10"/>
      <c r="BX1004" s="10"/>
      <c r="BY1004" s="10"/>
      <c r="BZ1004" s="10"/>
      <c r="CA1004" s="10"/>
      <c r="CB1004" s="10"/>
      <c r="CC1004" s="10"/>
      <c r="CD1004" s="10"/>
      <c r="CE1004" s="10"/>
      <c r="CF1004" s="10"/>
      <c r="CG1004" s="10"/>
      <c r="CH1004" s="10"/>
      <c r="CI1004" s="10"/>
      <c r="CJ1004" s="10"/>
      <c r="CK1004" s="10"/>
      <c r="CL1004" s="10"/>
      <c r="CM1004" s="10"/>
      <c r="CN1004" s="10"/>
      <c r="CO1004" s="10"/>
      <c r="CP1004" s="10"/>
      <c r="CQ1004" s="10"/>
      <c r="CR1004" s="10"/>
      <c r="CS1004" s="10"/>
      <c r="CT1004" s="10"/>
      <c r="CU1004" s="10"/>
      <c r="CV1004" s="10"/>
    </row>
    <row r="1005" spans="1:100" x14ac:dyDescent="0.2">
      <c r="A1005"/>
      <c r="B1005"/>
      <c r="C1005"/>
      <c r="D1005"/>
      <c r="E1005"/>
      <c r="F1005"/>
      <c r="G1005"/>
      <c r="H1005"/>
      <c r="I1005"/>
      <c r="J1005"/>
      <c r="K1005"/>
      <c r="L1005"/>
      <c r="M1005"/>
      <c r="N1005"/>
      <c r="O1005"/>
      <c r="P1005"/>
      <c r="Q1005"/>
      <c r="R1005"/>
      <c r="S1005"/>
      <c r="T1005"/>
      <c r="U1005"/>
      <c r="V1005"/>
      <c r="W1005"/>
      <c r="X1005"/>
      <c r="Y1005"/>
      <c r="Z1005"/>
      <c r="AA1005"/>
      <c r="AB1005"/>
      <c r="AC1005"/>
      <c r="AD1005"/>
      <c r="AE1005"/>
      <c r="AF1005"/>
      <c r="AG1005"/>
      <c r="AH1005"/>
      <c r="AI1005"/>
      <c r="AJ1005"/>
      <c r="AK1005"/>
      <c r="AL1005"/>
      <c r="AM1005"/>
      <c r="AN1005"/>
      <c r="AO1005"/>
      <c r="AP1005"/>
      <c r="AQ1005"/>
      <c r="AR1005"/>
      <c r="AS1005"/>
      <c r="AT1005"/>
      <c r="AU1005"/>
      <c r="AV1005"/>
      <c r="AW1005"/>
      <c r="AX1005"/>
      <c r="AY1005"/>
      <c r="AZ1005"/>
      <c r="BA1005"/>
      <c r="BB1005"/>
      <c r="BC1005"/>
      <c r="BD1005"/>
      <c r="BE1005"/>
      <c r="BF1005"/>
      <c r="BG1005"/>
      <c r="BH1005"/>
      <c r="BI1005"/>
      <c r="BJ1005"/>
      <c r="BK1005"/>
      <c r="BL1005"/>
      <c r="BM1005"/>
      <c r="BN1005"/>
      <c r="BO1005"/>
      <c r="BP1005"/>
      <c r="BQ1005"/>
      <c r="BR1005" s="9"/>
      <c r="BS1005" s="9"/>
      <c r="BT1005" s="9"/>
      <c r="BU1005" s="9"/>
      <c r="BV1005" s="9"/>
      <c r="BW1005" s="9"/>
      <c r="BX1005" s="9"/>
      <c r="BY1005" s="9"/>
      <c r="BZ1005" s="9"/>
      <c r="CA1005" s="9"/>
      <c r="CB1005" s="9"/>
      <c r="CC1005" s="9"/>
      <c r="CD1005" s="9"/>
      <c r="CE1005" s="9"/>
      <c r="CF1005" s="9"/>
      <c r="CG1005" s="9"/>
      <c r="CH1005" s="9"/>
      <c r="CI1005" s="9"/>
      <c r="CJ1005" s="9"/>
      <c r="CK1005" s="9"/>
      <c r="CL1005" s="9"/>
      <c r="CM1005" s="9"/>
      <c r="CN1005" s="9"/>
      <c r="CO1005" s="9"/>
      <c r="CP1005" s="9"/>
      <c r="CQ1005" s="9"/>
      <c r="CR1005" s="9"/>
      <c r="CS1005" s="9"/>
      <c r="CT1005" s="9"/>
      <c r="CU1005" s="9"/>
      <c r="CV1005" s="9"/>
    </row>
    <row r="1006" spans="1:100" x14ac:dyDescent="0.2">
      <c r="A1006"/>
      <c r="B1006"/>
      <c r="C1006"/>
      <c r="D1006"/>
      <c r="E1006"/>
      <c r="F1006"/>
      <c r="G1006"/>
      <c r="H1006"/>
      <c r="I1006"/>
      <c r="J1006"/>
      <c r="K1006"/>
      <c r="L1006"/>
      <c r="M1006"/>
      <c r="N1006"/>
      <c r="O1006"/>
      <c r="P1006"/>
      <c r="Q1006"/>
      <c r="R1006"/>
      <c r="S1006"/>
      <c r="T1006"/>
      <c r="U1006"/>
      <c r="V1006"/>
      <c r="W1006"/>
      <c r="X1006"/>
      <c r="Y1006"/>
      <c r="Z1006"/>
      <c r="AA1006"/>
      <c r="AB1006"/>
      <c r="AC1006"/>
      <c r="AD1006"/>
      <c r="AE1006"/>
      <c r="AF1006"/>
      <c r="AG1006"/>
      <c r="AH1006"/>
      <c r="AI1006"/>
      <c r="AJ1006"/>
      <c r="AK1006"/>
      <c r="AL1006"/>
      <c r="AM1006"/>
      <c r="AN1006"/>
      <c r="AO1006"/>
      <c r="AP1006"/>
      <c r="AQ1006"/>
      <c r="AR1006"/>
      <c r="AS1006"/>
      <c r="AT1006"/>
      <c r="AU1006"/>
      <c r="AV1006"/>
      <c r="AW1006"/>
      <c r="AX1006"/>
      <c r="AY1006"/>
      <c r="AZ1006"/>
      <c r="BA1006"/>
      <c r="BB1006"/>
      <c r="BC1006"/>
      <c r="BD1006"/>
      <c r="BE1006"/>
      <c r="BF1006"/>
      <c r="BG1006"/>
      <c r="BH1006"/>
      <c r="BI1006"/>
      <c r="BJ1006"/>
      <c r="BK1006"/>
      <c r="BL1006"/>
      <c r="BM1006"/>
      <c r="BN1006"/>
      <c r="BO1006"/>
      <c r="BP1006"/>
      <c r="BQ1006"/>
      <c r="BR1006" s="8"/>
      <c r="BS1006" s="8"/>
      <c r="BT1006" s="8"/>
      <c r="BU1006" s="8"/>
      <c r="BV1006" s="8"/>
      <c r="BW1006" s="8"/>
      <c r="BX1006" s="8"/>
      <c r="BY1006" s="8"/>
      <c r="BZ1006" s="8"/>
      <c r="CA1006" s="8"/>
      <c r="CB1006" s="8"/>
      <c r="CC1006" s="8"/>
      <c r="CD1006" s="8"/>
      <c r="CE1006" s="8"/>
      <c r="CF1006" s="8"/>
      <c r="CG1006" s="8"/>
      <c r="CH1006" s="8"/>
      <c r="CI1006" s="8"/>
      <c r="CJ1006" s="8"/>
      <c r="CK1006" s="8"/>
      <c r="CL1006" s="8"/>
      <c r="CM1006" s="8"/>
      <c r="CN1006" s="8"/>
      <c r="CO1006" s="8"/>
      <c r="CP1006" s="8"/>
      <c r="CQ1006" s="8"/>
      <c r="CR1006" s="8"/>
      <c r="CS1006" s="8"/>
      <c r="CT1006" s="8"/>
      <c r="CU1006" s="8"/>
      <c r="CV1006" s="8"/>
    </row>
    <row r="1007" spans="1:100" x14ac:dyDescent="0.2">
      <c r="A1007"/>
      <c r="B1007"/>
      <c r="C1007"/>
      <c r="D1007"/>
      <c r="E1007"/>
      <c r="F1007"/>
      <c r="G1007"/>
      <c r="H1007"/>
      <c r="I1007"/>
      <c r="J1007"/>
      <c r="K1007"/>
      <c r="L1007"/>
      <c r="M1007"/>
      <c r="N1007"/>
      <c r="O1007"/>
      <c r="P1007"/>
      <c r="Q1007"/>
      <c r="R1007"/>
      <c r="S1007"/>
      <c r="T1007"/>
      <c r="U1007"/>
      <c r="V1007"/>
      <c r="W1007"/>
      <c r="X1007"/>
      <c r="Y1007"/>
      <c r="Z1007"/>
      <c r="AA1007"/>
      <c r="AB1007"/>
      <c r="AC1007"/>
      <c r="AD1007"/>
      <c r="AE1007"/>
      <c r="AF1007"/>
      <c r="AG1007"/>
      <c r="AH1007"/>
      <c r="AI1007"/>
      <c r="AJ1007"/>
      <c r="AK1007"/>
      <c r="AL1007"/>
      <c r="AM1007"/>
      <c r="AN1007"/>
      <c r="AO1007"/>
      <c r="AP1007"/>
      <c r="AQ1007"/>
      <c r="AR1007"/>
      <c r="AS1007"/>
      <c r="AT1007"/>
      <c r="AU1007"/>
      <c r="AV1007"/>
      <c r="AW1007"/>
      <c r="AX1007"/>
      <c r="AY1007"/>
      <c r="AZ1007"/>
      <c r="BA1007"/>
      <c r="BB1007"/>
      <c r="BC1007"/>
      <c r="BD1007"/>
      <c r="BE1007"/>
      <c r="BF1007"/>
      <c r="BG1007"/>
      <c r="BH1007"/>
      <c r="BI1007"/>
      <c r="BJ1007"/>
      <c r="BK1007"/>
      <c r="BL1007"/>
      <c r="BM1007"/>
      <c r="BN1007"/>
      <c r="BO1007"/>
      <c r="BP1007"/>
      <c r="BQ1007"/>
      <c r="BR1007" s="3"/>
      <c r="BS1007" s="3"/>
      <c r="BT1007" s="3"/>
      <c r="BU1007" s="3"/>
      <c r="BV1007" s="3"/>
      <c r="BW1007" s="3"/>
      <c r="BX1007" s="3"/>
      <c r="BY1007" s="3"/>
      <c r="BZ1007" s="3"/>
      <c r="CA1007" s="3"/>
      <c r="CB1007" s="3"/>
      <c r="CC1007" s="3"/>
      <c r="CD1007" s="3"/>
      <c r="CE1007" s="3"/>
      <c r="CF1007" s="3"/>
      <c r="CG1007" s="3"/>
      <c r="CH1007" s="3"/>
      <c r="CI1007" s="3"/>
      <c r="CJ1007" s="3"/>
      <c r="CK1007" s="3"/>
      <c r="CL1007" s="3"/>
      <c r="CM1007" s="3"/>
      <c r="CN1007" s="3"/>
      <c r="CO1007" s="3"/>
      <c r="CP1007" s="3"/>
      <c r="CQ1007" s="3"/>
      <c r="CR1007" s="3"/>
      <c r="CS1007" s="3"/>
      <c r="CT1007" s="3"/>
      <c r="CU1007" s="3"/>
      <c r="CV1007" s="3"/>
    </row>
    <row r="1008" spans="1:100" x14ac:dyDescent="0.2">
      <c r="A1008"/>
      <c r="B1008"/>
      <c r="C1008"/>
      <c r="D1008"/>
      <c r="E1008"/>
      <c r="F1008"/>
      <c r="G1008"/>
      <c r="H1008"/>
      <c r="I1008"/>
      <c r="J1008"/>
      <c r="K1008"/>
      <c r="L1008"/>
      <c r="M1008"/>
      <c r="N1008"/>
      <c r="O1008"/>
      <c r="P1008"/>
      <c r="Q1008"/>
      <c r="R1008"/>
      <c r="S1008"/>
      <c r="T1008"/>
      <c r="U1008"/>
      <c r="V1008"/>
      <c r="W1008"/>
      <c r="X1008"/>
      <c r="Y1008"/>
      <c r="Z1008"/>
      <c r="AA1008"/>
      <c r="AB1008"/>
      <c r="AC1008"/>
      <c r="AD1008"/>
      <c r="AE1008"/>
      <c r="AF1008"/>
      <c r="AG1008"/>
      <c r="AH1008"/>
      <c r="AI1008"/>
      <c r="AJ1008"/>
      <c r="AK1008"/>
      <c r="AL1008"/>
      <c r="AM1008"/>
      <c r="AN1008"/>
      <c r="AO1008"/>
      <c r="AP1008"/>
      <c r="AQ1008"/>
      <c r="AR1008"/>
      <c r="AS1008"/>
      <c r="AT1008"/>
      <c r="AU1008"/>
      <c r="AV1008"/>
      <c r="AW1008"/>
      <c r="AX1008"/>
      <c r="AY1008"/>
      <c r="AZ1008"/>
      <c r="BA1008"/>
      <c r="BB1008"/>
      <c r="BC1008"/>
      <c r="BD1008"/>
      <c r="BE1008"/>
      <c r="BF1008"/>
      <c r="BG1008"/>
      <c r="BH1008"/>
      <c r="BI1008"/>
      <c r="BJ1008"/>
      <c r="BK1008"/>
      <c r="BL1008"/>
      <c r="BM1008"/>
      <c r="BN1008"/>
      <c r="BO1008"/>
      <c r="BP1008"/>
      <c r="BQ1008"/>
      <c r="BR1008" s="12"/>
      <c r="BS1008" s="12"/>
      <c r="BT1008" s="12"/>
      <c r="BU1008" s="12"/>
      <c r="BV1008" s="12"/>
      <c r="BW1008" s="12"/>
      <c r="BX1008" s="12"/>
      <c r="BY1008" s="12"/>
      <c r="BZ1008" s="12"/>
      <c r="CA1008" s="12"/>
      <c r="CB1008" s="12"/>
      <c r="CC1008" s="12"/>
      <c r="CD1008" s="12"/>
      <c r="CE1008" s="12"/>
      <c r="CF1008" s="12"/>
      <c r="CG1008" s="12"/>
      <c r="CH1008" s="12"/>
      <c r="CI1008" s="12"/>
      <c r="CJ1008" s="12"/>
      <c r="CK1008" s="12"/>
      <c r="CL1008" s="12"/>
      <c r="CM1008" s="12"/>
      <c r="CN1008" s="12"/>
      <c r="CO1008" s="12"/>
      <c r="CP1008" s="12"/>
      <c r="CQ1008" s="12"/>
      <c r="CR1008" s="12"/>
      <c r="CS1008" s="12"/>
      <c r="CT1008" s="12"/>
      <c r="CU1008" s="12"/>
      <c r="CV1008" s="12"/>
    </row>
    <row r="1009" spans="1:100" x14ac:dyDescent="0.2">
      <c r="A1009"/>
      <c r="B1009"/>
      <c r="C1009"/>
      <c r="D1009"/>
      <c r="E1009"/>
      <c r="F1009"/>
      <c r="G1009"/>
      <c r="H1009"/>
      <c r="I1009"/>
      <c r="J1009"/>
      <c r="K1009"/>
      <c r="L1009"/>
      <c r="M1009"/>
      <c r="N1009"/>
      <c r="O1009"/>
      <c r="P1009"/>
      <c r="Q1009"/>
      <c r="R1009"/>
      <c r="S1009"/>
      <c r="T1009"/>
      <c r="U1009"/>
      <c r="V1009"/>
      <c r="W1009"/>
      <c r="X1009"/>
      <c r="Y1009"/>
      <c r="Z1009"/>
      <c r="AA1009"/>
      <c r="AB1009"/>
      <c r="AC1009"/>
      <c r="AD1009"/>
      <c r="AE1009"/>
      <c r="AF1009"/>
      <c r="AG1009"/>
      <c r="AH1009"/>
      <c r="AI1009"/>
      <c r="AJ1009"/>
      <c r="AK1009"/>
      <c r="AL1009"/>
      <c r="AM1009"/>
      <c r="AN1009"/>
      <c r="AO1009"/>
      <c r="AP1009"/>
      <c r="AQ1009"/>
      <c r="AR1009"/>
      <c r="AS1009"/>
      <c r="AT1009"/>
      <c r="AU1009"/>
      <c r="AV1009"/>
      <c r="AW1009"/>
      <c r="AX1009"/>
      <c r="AY1009"/>
      <c r="AZ1009"/>
      <c r="BA1009"/>
      <c r="BB1009"/>
      <c r="BC1009"/>
      <c r="BD1009"/>
      <c r="BE1009"/>
      <c r="BF1009"/>
      <c r="BG1009"/>
      <c r="BH1009"/>
      <c r="BI1009"/>
      <c r="BJ1009"/>
      <c r="BK1009"/>
      <c r="BL1009"/>
      <c r="BM1009"/>
      <c r="BN1009"/>
      <c r="BO1009"/>
      <c r="BP1009"/>
      <c r="BQ1009"/>
      <c r="BR1009" s="7"/>
      <c r="BS1009" s="7"/>
      <c r="BT1009" s="7"/>
      <c r="BU1009" s="7"/>
      <c r="BV1009" s="7"/>
      <c r="BW1009" s="7"/>
      <c r="BX1009" s="7"/>
      <c r="BY1009" s="7"/>
      <c r="BZ1009" s="7"/>
      <c r="CA1009" s="7"/>
      <c r="CB1009" s="7"/>
      <c r="CC1009" s="7"/>
      <c r="CD1009" s="7"/>
      <c r="CE1009" s="7"/>
      <c r="CF1009" s="7"/>
      <c r="CG1009" s="7"/>
      <c r="CH1009" s="7"/>
      <c r="CI1009" s="7"/>
      <c r="CJ1009" s="7"/>
      <c r="CK1009" s="7"/>
      <c r="CL1009" s="7"/>
      <c r="CM1009" s="7"/>
      <c r="CN1009" s="7"/>
      <c r="CO1009" s="7"/>
      <c r="CP1009" s="7"/>
      <c r="CQ1009" s="7"/>
      <c r="CR1009" s="7"/>
      <c r="CS1009" s="7"/>
      <c r="CT1009" s="7"/>
      <c r="CU1009" s="7"/>
      <c r="CV1009" s="7"/>
    </row>
    <row r="1010" spans="1:100" ht="15.75" thickBot="1" x14ac:dyDescent="0.25">
      <c r="A1010"/>
      <c r="B1010"/>
      <c r="C1010"/>
      <c r="D1010"/>
      <c r="E1010"/>
      <c r="F1010"/>
      <c r="G1010"/>
      <c r="H1010"/>
      <c r="I1010"/>
      <c r="J1010"/>
      <c r="K1010"/>
      <c r="L1010"/>
      <c r="M1010"/>
      <c r="N1010"/>
      <c r="O1010"/>
      <c r="P1010"/>
      <c r="Q1010"/>
      <c r="R1010"/>
      <c r="S1010"/>
      <c r="T1010"/>
      <c r="U1010"/>
      <c r="V1010"/>
      <c r="W1010"/>
      <c r="X1010"/>
      <c r="Y1010"/>
      <c r="Z1010"/>
      <c r="AA1010"/>
      <c r="AB1010"/>
      <c r="AC1010"/>
      <c r="AD1010"/>
      <c r="AE1010"/>
      <c r="AF1010"/>
      <c r="AG1010"/>
      <c r="AH1010"/>
      <c r="AI1010"/>
      <c r="AJ1010"/>
      <c r="AK1010"/>
      <c r="AL1010"/>
      <c r="AM1010"/>
      <c r="AN1010"/>
      <c r="AO1010"/>
      <c r="AP1010"/>
      <c r="AQ1010"/>
      <c r="AR1010"/>
      <c r="AS1010"/>
      <c r="AT1010"/>
      <c r="AU1010"/>
      <c r="AV1010"/>
      <c r="AW1010"/>
      <c r="AX1010"/>
      <c r="AY1010"/>
      <c r="AZ1010"/>
      <c r="BA1010"/>
      <c r="BB1010"/>
      <c r="BC1010"/>
      <c r="BD1010"/>
      <c r="BE1010"/>
      <c r="BF1010"/>
      <c r="BG1010"/>
      <c r="BH1010"/>
      <c r="BI1010"/>
      <c r="BJ1010"/>
      <c r="BK1010"/>
      <c r="BL1010"/>
      <c r="BM1010"/>
      <c r="BN1010"/>
      <c r="BO1010"/>
      <c r="BP1010"/>
      <c r="BQ1010"/>
      <c r="BR1010" s="5"/>
      <c r="BS1010" s="5"/>
      <c r="BT1010" s="5"/>
      <c r="BU1010" s="5"/>
      <c r="BV1010" s="5"/>
      <c r="BW1010" s="5"/>
      <c r="BX1010" s="5"/>
      <c r="BY1010" s="5"/>
      <c r="BZ1010" s="5"/>
      <c r="CA1010" s="5"/>
      <c r="CB1010" s="5"/>
      <c r="CC1010" s="5"/>
      <c r="CD1010" s="5"/>
      <c r="CE1010" s="5"/>
      <c r="CF1010" s="5"/>
      <c r="CG1010" s="5"/>
      <c r="CH1010" s="5"/>
      <c r="CI1010" s="5"/>
      <c r="CJ1010" s="5"/>
      <c r="CK1010" s="5"/>
      <c r="CL1010" s="5"/>
      <c r="CM1010" s="5"/>
      <c r="CN1010" s="5"/>
      <c r="CO1010" s="5"/>
      <c r="CP1010" s="5"/>
      <c r="CQ1010" s="5"/>
      <c r="CR1010" s="5"/>
      <c r="CS1010" s="5"/>
      <c r="CT1010" s="5"/>
      <c r="CU1010" s="5"/>
      <c r="CV1010" s="5"/>
    </row>
  </sheetData>
  <phoneticPr fontId="2" type="noConversion"/>
  <pageMargins left="0.75" right="0.75" top="1" bottom="1" header="0.5" footer="0.5"/>
  <pageSetup paperSize="9" orientation="portrait" r:id="rId1"/>
  <headerFooter alignWithMargins="0">
    <oddHeader>&amp;L&amp;C&amp;[TAB]&amp;R</oddHeader>
    <oddFooter>&amp;L&amp;CStrona &amp;[PAGE]&amp;R</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DA1011"/>
  <sheetViews>
    <sheetView showFormulas="1" zoomScale="96" zoomScaleNormal="96" workbookViewId="0"/>
  </sheetViews>
  <sheetFormatPr defaultColWidth="11" defaultRowHeight="15" x14ac:dyDescent="0.2"/>
  <cols>
    <col min="1" max="1" width="41.375" style="2" customWidth="1"/>
    <col min="2" max="2" width="4.625" style="47" customWidth="1"/>
    <col min="3" max="4" width="1.5" style="47" customWidth="1"/>
    <col min="5" max="5" width="28.375" style="2" customWidth="1"/>
    <col min="6" max="6" width="1.625" style="2" customWidth="1"/>
    <col min="7" max="7" width="1.75" style="2" customWidth="1"/>
    <col min="8" max="8" width="4.125" style="2" customWidth="1"/>
    <col min="9" max="12" width="14.625" style="2" customWidth="1"/>
    <col min="13" max="13" width="13.125" style="2" customWidth="1"/>
    <col min="14" max="16384" width="11" style="2"/>
  </cols>
  <sheetData>
    <row r="1" spans="1:105" s="22" customFormat="1" ht="39.75" customHeight="1" thickTop="1" thickBot="1" x14ac:dyDescent="0.25">
      <c r="A1" s="107" t="s">
        <v>59</v>
      </c>
      <c r="B1" s="108" t="s">
        <v>70</v>
      </c>
      <c r="C1" s="45"/>
      <c r="D1" s="45"/>
      <c r="E1" s="107" t="s">
        <v>68</v>
      </c>
      <c r="F1" s="77"/>
      <c r="G1" s="25"/>
      <c r="H1" s="102"/>
      <c r="I1" s="25"/>
      <c r="J1" s="25"/>
      <c r="K1" s="25"/>
      <c r="L1" s="25"/>
      <c r="M1" s="25"/>
    </row>
    <row r="2" spans="1:105" s="23" customFormat="1" ht="14.1" customHeight="1" thickTop="1" thickBot="1" x14ac:dyDescent="0.25">
      <c r="A2" s="32">
        <v>8</v>
      </c>
      <c r="B2" s="46" t="s">
        <v>47</v>
      </c>
      <c r="C2" s="46"/>
      <c r="D2" s="46"/>
      <c r="E2" s="44" t="s">
        <v>53</v>
      </c>
      <c r="F2" s="44"/>
      <c r="G2" s="44"/>
      <c r="H2" s="32" t="s">
        <v>35</v>
      </c>
      <c r="I2" s="32"/>
      <c r="J2" s="32"/>
      <c r="K2" s="32"/>
      <c r="L2" s="32"/>
      <c r="M2" s="32"/>
    </row>
    <row r="3" spans="1:105" s="25" customFormat="1" ht="30" customHeight="1" thickTop="1" x14ac:dyDescent="0.2">
      <c r="A3" s="33">
        <f>1</f>
        <v>1</v>
      </c>
      <c r="B3" s="47" t="s">
        <v>40</v>
      </c>
      <c r="C3" s="47"/>
      <c r="D3" s="47"/>
      <c r="E3" s="44" t="s">
        <v>52</v>
      </c>
      <c r="F3" s="78"/>
      <c r="G3" s="44"/>
      <c r="H3" s="117" t="s">
        <v>54</v>
      </c>
      <c r="I3" s="34"/>
      <c r="J3" s="34"/>
      <c r="K3" s="34"/>
      <c r="L3" s="34"/>
      <c r="M3" s="34"/>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row>
    <row r="4" spans="1:105" s="25" customFormat="1" ht="44.25" customHeight="1" thickBot="1" x14ac:dyDescent="0.25">
      <c r="A4" s="35">
        <f>MATCH(2,3:3,1)</f>
        <v>1</v>
      </c>
      <c r="B4" s="47" t="s">
        <v>10</v>
      </c>
      <c r="C4" s="47"/>
      <c r="D4" s="47"/>
      <c r="E4" s="76" t="s">
        <v>60</v>
      </c>
      <c r="F4" s="58"/>
      <c r="G4" s="80"/>
      <c r="H4" s="117"/>
      <c r="I4" s="34"/>
      <c r="J4" s="34"/>
      <c r="K4" s="34"/>
      <c r="L4" s="34"/>
      <c r="M4" s="3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row>
    <row r="5" spans="1:105" ht="15" customHeight="1" thickTop="1" x14ac:dyDescent="0.2">
      <c r="A5" s="36">
        <f>0</f>
        <v>0</v>
      </c>
      <c r="B5" s="47" t="s">
        <v>2</v>
      </c>
      <c r="E5" s="44" t="s">
        <v>51</v>
      </c>
      <c r="F5" s="57"/>
      <c r="G5" s="44"/>
      <c r="H5" s="117"/>
      <c r="I5" s="34"/>
      <c r="J5" s="34"/>
      <c r="K5" s="34"/>
      <c r="L5" s="34"/>
      <c r="M5" s="34"/>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row>
    <row r="6" spans="1:105" ht="15" customHeight="1" x14ac:dyDescent="0.2">
      <c r="A6" s="37">
        <f>0</f>
        <v>0</v>
      </c>
      <c r="B6" s="47" t="s">
        <v>6</v>
      </c>
      <c r="E6" s="44" t="s">
        <v>51</v>
      </c>
      <c r="F6" s="57"/>
      <c r="G6" s="44"/>
      <c r="H6" s="117"/>
      <c r="I6" s="34"/>
      <c r="J6" s="34"/>
      <c r="K6" s="34"/>
      <c r="L6" s="34"/>
      <c r="M6" s="34"/>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row>
    <row r="7" spans="1:105" ht="15" customHeight="1" x14ac:dyDescent="0.2">
      <c r="A7" s="38">
        <f>0</f>
        <v>0</v>
      </c>
      <c r="B7" s="47" t="s">
        <v>8</v>
      </c>
      <c r="E7" s="44" t="s">
        <v>51</v>
      </c>
      <c r="F7" s="57"/>
      <c r="G7" s="44"/>
      <c r="H7" s="117"/>
      <c r="I7" s="34"/>
      <c r="J7" s="34"/>
      <c r="K7" s="34"/>
      <c r="L7" s="34"/>
      <c r="M7" s="34"/>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row>
    <row r="8" spans="1:105" ht="30.75" customHeight="1" x14ac:dyDescent="0.2">
      <c r="A8" s="39">
        <f>0</f>
        <v>0</v>
      </c>
      <c r="B8" s="47" t="s">
        <v>36</v>
      </c>
      <c r="E8" s="76" t="s">
        <v>62</v>
      </c>
      <c r="F8" s="57"/>
      <c r="G8" s="44"/>
      <c r="H8" s="117"/>
      <c r="I8" s="34"/>
      <c r="J8" s="34"/>
      <c r="K8" s="34"/>
      <c r="L8" s="34"/>
      <c r="M8" s="34"/>
      <c r="N8"/>
      <c r="O8"/>
      <c r="P8"/>
      <c r="Q8"/>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c r="BJ8"/>
      <c r="BK8"/>
      <c r="BL8"/>
      <c r="BM8"/>
      <c r="BN8"/>
      <c r="BO8"/>
      <c r="BP8"/>
      <c r="BQ8"/>
      <c r="BR8"/>
      <c r="BS8"/>
      <c r="BT8"/>
      <c r="BU8"/>
      <c r="BV8"/>
      <c r="BW8"/>
      <c r="BX8"/>
      <c r="BY8"/>
      <c r="BZ8"/>
      <c r="CA8"/>
      <c r="CB8"/>
      <c r="CC8"/>
      <c r="CD8"/>
      <c r="CE8"/>
      <c r="CF8"/>
      <c r="CG8"/>
      <c r="CH8"/>
      <c r="CI8"/>
      <c r="CJ8"/>
      <c r="CK8"/>
      <c r="CL8"/>
      <c r="CM8"/>
      <c r="CN8"/>
      <c r="CO8"/>
      <c r="CP8"/>
      <c r="CQ8"/>
      <c r="CR8"/>
      <c r="CS8"/>
      <c r="CT8"/>
      <c r="CU8"/>
      <c r="CV8"/>
      <c r="CW8"/>
      <c r="CX8"/>
      <c r="CY8"/>
      <c r="CZ8"/>
      <c r="DA8"/>
    </row>
    <row r="9" spans="1:105" ht="15" customHeight="1" x14ac:dyDescent="0.2">
      <c r="A9" s="40">
        <f>0</f>
        <v>0</v>
      </c>
      <c r="B9" s="47" t="s">
        <v>37</v>
      </c>
      <c r="E9" s="44" t="s">
        <v>50</v>
      </c>
      <c r="F9" s="57"/>
      <c r="G9" s="44"/>
      <c r="H9" s="117"/>
      <c r="I9" s="34"/>
      <c r="J9" s="34"/>
      <c r="K9" s="34"/>
      <c r="L9" s="34"/>
      <c r="M9" s="34"/>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row>
    <row r="10" spans="1:105" ht="15" customHeight="1" x14ac:dyDescent="0.2">
      <c r="A10" s="41">
        <f>1</f>
        <v>1</v>
      </c>
      <c r="B10" s="47" t="s">
        <v>38</v>
      </c>
      <c r="E10" s="44" t="s">
        <v>56</v>
      </c>
      <c r="F10" s="57"/>
      <c r="G10" s="44"/>
      <c r="H10" s="117"/>
      <c r="I10" s="34"/>
      <c r="J10" s="34"/>
      <c r="K10" s="34"/>
      <c r="L10" s="34"/>
      <c r="M10" s="34"/>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row>
    <row r="11" spans="1:105" ht="14.1" customHeight="1" thickBot="1" x14ac:dyDescent="0.25">
      <c r="A11" s="42">
        <f>0</f>
        <v>0</v>
      </c>
      <c r="B11" s="47" t="s">
        <v>39</v>
      </c>
      <c r="C11" s="86"/>
      <c r="E11" s="44" t="s">
        <v>49</v>
      </c>
      <c r="F11" s="79"/>
      <c r="G11" s="44"/>
      <c r="H11" s="117"/>
      <c r="I11" s="34"/>
      <c r="J11" s="34"/>
      <c r="K11" s="34"/>
      <c r="L11" s="34"/>
      <c r="M11" s="34"/>
      <c r="N11"/>
      <c r="O11"/>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row>
    <row r="12" spans="1:105" ht="92.25" customHeight="1" thickTop="1" thickBot="1" x14ac:dyDescent="0.25">
      <c r="A12" s="43">
        <f>CHOOSE(INDEX(code2,A10),
A5,A6,A7,COLUMN(),$A$4,INDEX(const2,A10),INDEX(11:11,A5),
INDEX(11:11,A6),INDEX(11:11,A7),INDEX(11:11,COLUMN()),
INDEX($2:$2,A5),INDEX($2:$2,A6),INDEX($2:$2,A7),
INDEX($2:$2,COLUMN()),0,0,0,0,0,0,0,0)</f>
        <v>1</v>
      </c>
      <c r="B12" s="47" t="s">
        <v>41</v>
      </c>
      <c r="C12" s="87"/>
      <c r="E12" s="115" t="s">
        <v>58</v>
      </c>
      <c r="F12" s="81"/>
      <c r="G12" s="85"/>
      <c r="H12" s="117" t="s">
        <v>55</v>
      </c>
      <c r="I12" s="34"/>
      <c r="J12" s="34"/>
      <c r="K12" s="34"/>
      <c r="L12" s="34"/>
      <c r="M12" s="34"/>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row>
    <row r="13" spans="1:105" ht="83.25" customHeight="1" thickTop="1" x14ac:dyDescent="0.2">
      <c r="A13" s="43">
        <f>CHOOSE(INDEX(code3,A10),
A5,A6,A7,COLUMN(),$A$4,INDEX(const3,A10),INDEX(11:11,A5),
INDEX(11:11,A6),INDEX(11:11,A7),INDEX(11:11,COLUMN()),
INDEX($2:$2,A5),INDEX($2:$2,A6),INDEX($2:$2,A7),
INDEX($2:$2,COLUMN()),0,0,0,0,0,0,0,0)</f>
        <v>0</v>
      </c>
      <c r="B13" s="47" t="s">
        <v>42</v>
      </c>
      <c r="C13" s="88"/>
      <c r="D13" s="90"/>
      <c r="E13" s="115"/>
      <c r="F13" s="82"/>
      <c r="G13" s="55"/>
      <c r="H13" s="117"/>
      <c r="I13" s="34"/>
      <c r="J13" s="34"/>
      <c r="K13" s="34"/>
      <c r="L13" s="34"/>
      <c r="M13" s="34"/>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row>
    <row r="14" spans="1:105" ht="69" customHeight="1" thickBot="1" x14ac:dyDescent="0.25">
      <c r="A14" s="43">
        <f>CHOOSE(INDEX(code4,A10),A5,A6,A7,COLUMN(),$A$4,INDEX(const4,A10),
INDEX(11:11,A5),INDEX(11:11,A6),INDEX(11:11,A7),
INDEX(11:11,COLUMN()),INDEX($2:$2,A5),INDEX($2:$2,A6),
INDEX($2:$2,A7),INDEX($2:$2,COLUMN()),0,0,0,0,0,0,0,0)</f>
        <v>0</v>
      </c>
      <c r="B14" s="47" t="s">
        <v>43</v>
      </c>
      <c r="C14" s="88"/>
      <c r="E14" s="115"/>
      <c r="F14" s="82"/>
      <c r="G14" s="55"/>
      <c r="H14" s="117"/>
      <c r="I14" s="34"/>
      <c r="J14" s="34"/>
      <c r="K14" s="34"/>
      <c r="L14" s="34"/>
      <c r="M14" s="34"/>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row>
    <row r="15" spans="1:105" ht="56.25" customHeight="1" thickTop="1" thickBot="1" x14ac:dyDescent="0.25">
      <c r="A15" s="43">
        <f>IF(INDEX(code1,A10)&lt;&gt;1,A5,
CHOOSE(INDEX(code2,A10),A12,A12,A12,A12,A12,A12,A12,A12,A12,A12,A12,A12,
A12,A12,A13+A14,A13-A14,A13*A14,INT(A13/A14)))</f>
        <v>1</v>
      </c>
      <c r="B15" s="47" t="s">
        <v>2</v>
      </c>
      <c r="C15" s="87"/>
      <c r="E15" s="115" t="s">
        <v>57</v>
      </c>
      <c r="F15" s="82"/>
      <c r="G15" s="55"/>
      <c r="H15" s="117"/>
      <c r="I15" s="34"/>
      <c r="J15" s="34"/>
      <c r="K15" s="34"/>
      <c r="L15" s="34"/>
      <c r="M15" s="34"/>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row>
    <row r="16" spans="1:105" ht="56.25" customHeight="1" thickTop="1" x14ac:dyDescent="0.2">
      <c r="A16" s="43">
        <f>IF(INDEX(code1,A10)&lt;&gt;2,A6,
CHOOSE(INDEX(code2,A10),A12,A12,A12,A12,A12,A12,A12,A12,A12,A12,A12,A12,
A12,A12,A13+A14,A13-A14,A13*A14,INT(A13/A14)))</f>
        <v>0</v>
      </c>
      <c r="B16" s="47" t="s">
        <v>6</v>
      </c>
      <c r="C16" s="88"/>
      <c r="D16" s="90"/>
      <c r="E16" s="116"/>
      <c r="F16" s="83"/>
      <c r="G16" s="56"/>
      <c r="H16" s="117"/>
      <c r="I16" s="34"/>
      <c r="J16" s="34"/>
      <c r="K16" s="34"/>
      <c r="L16" s="34"/>
      <c r="M16" s="34"/>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row>
    <row r="17" spans="1:105" ht="56.25" customHeight="1" thickBot="1" x14ac:dyDescent="0.25">
      <c r="A17" s="43">
        <f>IF(INDEX(code1,A10)&lt;&gt;3,A7,
CHOOSE(INDEX(code2,A10),A12,A12,A12,A12,A12,A12,A12,A12,A12,A12,A12,A12,
A12,A12,A13+A14,A13-A14,A13*A14,INT(A13/A14)))</f>
        <v>0</v>
      </c>
      <c r="B17" s="47" t="s">
        <v>8</v>
      </c>
      <c r="C17" s="88"/>
      <c r="E17" s="116"/>
      <c r="F17" s="83"/>
      <c r="G17" s="56"/>
      <c r="H17" s="117"/>
      <c r="I17" s="34"/>
      <c r="J17" s="34"/>
      <c r="K17" s="34"/>
      <c r="L17" s="34"/>
      <c r="M17" s="34"/>
      <c r="N17"/>
      <c r="O17"/>
      <c r="P17"/>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row>
    <row r="18" spans="1:105" ht="84" customHeight="1" thickTop="1" x14ac:dyDescent="0.2">
      <c r="A18" s="43">
        <f>IF(AND(INDEX(code1,A10)&gt;=7,INDEX(code1,A10)&lt;=10),
CHOOSE(INDEX(code1,A10)-6,A5,A6,A7,COLUMN()),0)</f>
        <v>0</v>
      </c>
      <c r="B18" s="47" t="s">
        <v>36</v>
      </c>
      <c r="C18" s="89"/>
      <c r="E18" s="44" t="s">
        <v>44</v>
      </c>
      <c r="F18" s="57"/>
      <c r="G18" s="44"/>
      <c r="H18" s="117"/>
      <c r="I18" s="34"/>
      <c r="J18" s="34"/>
      <c r="K18" s="34"/>
      <c r="L18" s="34"/>
      <c r="M18" s="34"/>
      <c r="N18"/>
      <c r="O18"/>
      <c r="P18"/>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row>
    <row r="19" spans="1:105" ht="51" customHeight="1" x14ac:dyDescent="0.2">
      <c r="A19" s="43">
        <f>IF(AND(INDEX(code1,A10)&gt;=7,INDEX(code1,A10)&lt;=10),
CHOOSE(INDEX(code2,A10),A12,A12,A12,A12,A12,A12,A12,A12,A12,A12,A12,A12,
A12,A12,A13+A14,A13-A14,A13*A14,INT(A13/A14)),0)</f>
        <v>0</v>
      </c>
      <c r="B19" s="47" t="s">
        <v>37</v>
      </c>
      <c r="E19" s="44" t="s">
        <v>45</v>
      </c>
      <c r="F19" s="57"/>
      <c r="G19" s="44"/>
      <c r="H19" s="117"/>
      <c r="I19" s="34"/>
      <c r="J19" s="34"/>
      <c r="K19" s="34"/>
      <c r="L19" s="34"/>
      <c r="M19" s="34"/>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c r="BM19"/>
      <c r="BN19"/>
      <c r="BO19"/>
      <c r="BP19"/>
      <c r="BQ19"/>
      <c r="BR19"/>
      <c r="BS19"/>
      <c r="BT19"/>
      <c r="BU19"/>
      <c r="BV19"/>
      <c r="BW19"/>
      <c r="BX19"/>
      <c r="BY19"/>
      <c r="BZ19"/>
      <c r="CA19"/>
      <c r="CB19"/>
      <c r="CC19"/>
      <c r="CD19"/>
      <c r="CE19"/>
      <c r="CF19"/>
      <c r="CG19"/>
      <c r="CH19"/>
      <c r="CI19"/>
      <c r="CJ19"/>
      <c r="CK19"/>
      <c r="CL19"/>
      <c r="CM19"/>
      <c r="CN19"/>
      <c r="CO19"/>
      <c r="CP19"/>
      <c r="CQ19"/>
      <c r="CR19"/>
      <c r="CS19"/>
      <c r="CT19"/>
      <c r="CU19"/>
      <c r="CV19"/>
      <c r="CW19"/>
      <c r="CX19"/>
      <c r="CY19"/>
      <c r="CZ19"/>
      <c r="DA19"/>
    </row>
    <row r="20" spans="1:105" ht="137.25" customHeight="1" x14ac:dyDescent="0.2">
      <c r="A20" s="43">
        <f>CHOOSE(INDEX(code1,A10),
A10+1,A10+1,A10+1,A10+1,A10+1,A10+1,A10+1,A10+1,A10+1,A10+1,A10+1,
A10+1,A10+1,A10+1,A10+1,A10+1,A10+1,A10+1,A10,
IF(A12&lt;A13,A14,A10+1),A10)</f>
        <v>2</v>
      </c>
      <c r="B20" s="47" t="s">
        <v>38</v>
      </c>
      <c r="E20" s="44" t="s">
        <v>48</v>
      </c>
      <c r="F20" s="57"/>
      <c r="G20" s="44"/>
      <c r="H20" s="117"/>
      <c r="I20" s="34"/>
      <c r="J20" s="34"/>
      <c r="K20" s="34"/>
      <c r="L20" s="34"/>
      <c r="M20" s="34"/>
      <c r="N20"/>
      <c r="O20"/>
      <c r="P20"/>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c r="CZ20"/>
      <c r="DA20"/>
    </row>
    <row r="21" spans="1:105" ht="261" customHeight="1" thickBot="1" x14ac:dyDescent="0.25">
      <c r="A21" s="43">
        <f>IF(ISERROR(MATCH(COLUMN(),18:18,0)),A11,
INDEX(19:19,MATCH(COLUMN(),18:18,0)))</f>
        <v>0</v>
      </c>
      <c r="B21" s="47" t="s">
        <v>39</v>
      </c>
      <c r="E21" s="48" t="s">
        <v>46</v>
      </c>
      <c r="F21" s="84"/>
      <c r="G21" s="48"/>
      <c r="H21" s="117"/>
      <c r="I21" s="34"/>
      <c r="J21" s="34"/>
      <c r="K21" s="34"/>
      <c r="L21" s="34"/>
      <c r="M21" s="34"/>
      <c r="N21"/>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row>
    <row r="22" spans="1:105" ht="15.75" thickTop="1" x14ac:dyDescent="0.2">
      <c r="A22"/>
      <c r="E22"/>
      <c r="F22" s="59"/>
      <c r="G22"/>
      <c r="H22" s="34"/>
      <c r="I22"/>
      <c r="J22"/>
      <c r="K22"/>
      <c r="L22"/>
      <c r="M22"/>
      <c r="N22"/>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s="4"/>
      <c r="BX22" s="4"/>
      <c r="BY22" s="4"/>
      <c r="BZ22" s="4"/>
      <c r="CA22" s="4"/>
      <c r="CB22" s="4"/>
      <c r="CC22" s="4"/>
      <c r="CD22" s="4"/>
      <c r="CE22" s="4"/>
      <c r="CF22" s="4"/>
      <c r="CG22" s="4"/>
      <c r="CH22" s="4"/>
      <c r="CI22" s="4"/>
      <c r="CJ22" s="4"/>
      <c r="CK22" s="4"/>
      <c r="CL22" s="4"/>
      <c r="CM22" s="4"/>
      <c r="CN22" s="4"/>
      <c r="CO22" s="4"/>
      <c r="CP22" s="4"/>
      <c r="CQ22" s="4"/>
      <c r="CR22" s="4"/>
      <c r="CS22" s="4"/>
      <c r="CT22" s="4"/>
      <c r="CU22" s="4"/>
      <c r="CV22" s="4"/>
      <c r="CW22" s="4"/>
      <c r="CX22" s="4"/>
      <c r="CY22" s="4"/>
      <c r="CZ22" s="4"/>
      <c r="DA22" s="4"/>
    </row>
    <row r="23" spans="1:105" x14ac:dyDescent="0.2">
      <c r="A23"/>
      <c r="E23"/>
      <c r="F23"/>
      <c r="G23"/>
      <c r="H23"/>
      <c r="I23"/>
      <c r="J23"/>
      <c r="K23"/>
      <c r="L23"/>
      <c r="M23"/>
      <c r="N23"/>
      <c r="O23"/>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s="11"/>
      <c r="BX23" s="11"/>
      <c r="BY23" s="11"/>
      <c r="BZ23" s="11"/>
      <c r="CA23" s="11"/>
      <c r="CB23" s="11"/>
      <c r="CC23" s="11"/>
      <c r="CD23" s="11"/>
      <c r="CE23" s="11"/>
      <c r="CF23" s="11"/>
      <c r="CG23" s="11"/>
      <c r="CH23" s="11"/>
      <c r="CI23" s="11"/>
      <c r="CJ23" s="11"/>
      <c r="CK23" s="11"/>
      <c r="CL23" s="11"/>
      <c r="CM23" s="11"/>
      <c r="CN23" s="11"/>
      <c r="CO23" s="11"/>
      <c r="CP23" s="11"/>
      <c r="CQ23" s="11"/>
      <c r="CR23" s="11"/>
      <c r="CS23" s="11"/>
      <c r="CT23" s="11"/>
      <c r="CU23" s="11"/>
      <c r="CV23" s="11"/>
      <c r="CW23" s="11"/>
      <c r="CX23" s="11"/>
      <c r="CY23" s="11"/>
      <c r="CZ23" s="11"/>
      <c r="DA23" s="11"/>
    </row>
    <row r="24" spans="1:105" x14ac:dyDescent="0.2">
      <c r="A24"/>
      <c r="E24"/>
      <c r="F24"/>
      <c r="G24"/>
      <c r="H24"/>
      <c r="I24"/>
      <c r="J24"/>
      <c r="K24"/>
      <c r="L24"/>
      <c r="M24"/>
      <c r="N24"/>
      <c r="O24"/>
      <c r="P24"/>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s="6"/>
      <c r="BX24" s="6"/>
      <c r="BY24" s="6"/>
      <c r="BZ24" s="6"/>
      <c r="CA24" s="6"/>
      <c r="CB24" s="6"/>
      <c r="CC24" s="6"/>
      <c r="CD24" s="6"/>
      <c r="CE24" s="6"/>
      <c r="CF24" s="6"/>
      <c r="CG24" s="6"/>
      <c r="CH24" s="6"/>
      <c r="CI24" s="6"/>
      <c r="CJ24" s="6"/>
      <c r="CK24" s="6"/>
      <c r="CL24" s="6"/>
      <c r="CM24" s="6"/>
      <c r="CN24" s="6"/>
      <c r="CO24" s="6"/>
      <c r="CP24" s="6"/>
      <c r="CQ24" s="6"/>
      <c r="CR24" s="6"/>
      <c r="CS24" s="6"/>
      <c r="CT24" s="6"/>
      <c r="CU24" s="6"/>
      <c r="CV24" s="6"/>
      <c r="CW24" s="6"/>
      <c r="CX24" s="6"/>
      <c r="CY24" s="6"/>
      <c r="CZ24" s="6"/>
      <c r="DA24" s="6"/>
    </row>
    <row r="25" spans="1:105" x14ac:dyDescent="0.2">
      <c r="A25"/>
      <c r="E25"/>
      <c r="F25"/>
      <c r="G25"/>
      <c r="H25"/>
      <c r="I25"/>
      <c r="J25"/>
      <c r="K25"/>
      <c r="L25"/>
      <c r="M25"/>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s="10"/>
      <c r="BX25" s="10"/>
      <c r="BY25" s="10"/>
      <c r="BZ25" s="10"/>
      <c r="CA25" s="10"/>
      <c r="CB25" s="10"/>
      <c r="CC25" s="10"/>
      <c r="CD25" s="10"/>
      <c r="CE25" s="10"/>
      <c r="CF25" s="10"/>
      <c r="CG25" s="10"/>
      <c r="CH25" s="10"/>
      <c r="CI25" s="10"/>
      <c r="CJ25" s="10"/>
      <c r="CK25" s="10"/>
      <c r="CL25" s="10"/>
      <c r="CM25" s="10"/>
      <c r="CN25" s="10"/>
      <c r="CO25" s="10"/>
      <c r="CP25" s="10"/>
      <c r="CQ25" s="10"/>
      <c r="CR25" s="10"/>
      <c r="CS25" s="10"/>
      <c r="CT25" s="10"/>
      <c r="CU25" s="10"/>
      <c r="CV25" s="10"/>
      <c r="CW25" s="10"/>
      <c r="CX25" s="10"/>
      <c r="CY25" s="10"/>
      <c r="CZ25" s="10"/>
      <c r="DA25" s="10"/>
    </row>
    <row r="26" spans="1:105" x14ac:dyDescent="0.2">
      <c r="A26"/>
      <c r="E26"/>
      <c r="F26"/>
      <c r="G26"/>
      <c r="H26"/>
      <c r="I26"/>
      <c r="J26"/>
      <c r="K26"/>
      <c r="L26"/>
      <c r="M2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s="9"/>
      <c r="BX26" s="9"/>
      <c r="BY26" s="9"/>
      <c r="BZ26" s="9"/>
      <c r="CA26" s="9"/>
      <c r="CB26" s="9"/>
      <c r="CC26" s="9"/>
      <c r="CD26" s="9"/>
      <c r="CE26" s="9"/>
      <c r="CF26" s="9"/>
      <c r="CG26" s="9"/>
      <c r="CH26" s="9"/>
      <c r="CI26" s="9"/>
      <c r="CJ26" s="9"/>
      <c r="CK26" s="9"/>
      <c r="CL26" s="9"/>
      <c r="CM26" s="9"/>
      <c r="CN26" s="9"/>
      <c r="CO26" s="9"/>
      <c r="CP26" s="9"/>
      <c r="CQ26" s="9"/>
      <c r="CR26" s="9"/>
      <c r="CS26" s="9"/>
      <c r="CT26" s="9"/>
      <c r="CU26" s="9"/>
      <c r="CV26" s="9"/>
      <c r="CW26" s="9"/>
      <c r="CX26" s="9"/>
      <c r="CY26" s="9"/>
      <c r="CZ26" s="9"/>
      <c r="DA26" s="9"/>
    </row>
    <row r="27" spans="1:105" x14ac:dyDescent="0.2">
      <c r="A27"/>
      <c r="E27"/>
      <c r="F27"/>
      <c r="G27"/>
      <c r="H27"/>
      <c r="I27"/>
      <c r="J27"/>
      <c r="K27"/>
      <c r="L27"/>
      <c r="M27"/>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s="8"/>
      <c r="BX27" s="8"/>
      <c r="BY27" s="8"/>
      <c r="BZ27" s="8"/>
      <c r="CA27" s="8"/>
      <c r="CB27" s="8"/>
      <c r="CC27" s="8"/>
      <c r="CD27" s="8"/>
      <c r="CE27" s="8"/>
      <c r="CF27" s="8"/>
      <c r="CG27" s="8"/>
      <c r="CH27" s="8"/>
      <c r="CI27" s="8"/>
      <c r="CJ27" s="8"/>
      <c r="CK27" s="8"/>
      <c r="CL27" s="8"/>
      <c r="CM27" s="8"/>
      <c r="CN27" s="8"/>
      <c r="CO27" s="8"/>
      <c r="CP27" s="8"/>
      <c r="CQ27" s="8"/>
      <c r="CR27" s="8"/>
      <c r="CS27" s="8"/>
      <c r="CT27" s="8"/>
      <c r="CU27" s="8"/>
      <c r="CV27" s="8"/>
      <c r="CW27" s="8"/>
      <c r="CX27" s="8"/>
      <c r="CY27" s="8"/>
      <c r="CZ27" s="8"/>
      <c r="DA27" s="8"/>
    </row>
    <row r="28" spans="1:105" x14ac:dyDescent="0.2">
      <c r="A28"/>
      <c r="E28"/>
      <c r="F28"/>
      <c r="G28"/>
      <c r="H28"/>
      <c r="I28"/>
      <c r="J28"/>
      <c r="K28"/>
      <c r="L28"/>
      <c r="M28"/>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c r="BS28"/>
      <c r="BT28"/>
      <c r="BU28"/>
      <c r="BV28"/>
      <c r="BW28" s="3"/>
      <c r="BX28" s="3"/>
      <c r="BY28" s="3"/>
      <c r="BZ28" s="3"/>
      <c r="CA28" s="3"/>
      <c r="CB28" s="3"/>
      <c r="CC28" s="3"/>
      <c r="CD28" s="3"/>
      <c r="CE28" s="3"/>
      <c r="CF28" s="3"/>
      <c r="CG28" s="3"/>
      <c r="CH28" s="3"/>
      <c r="CI28" s="3"/>
      <c r="CJ28" s="3"/>
      <c r="CK28" s="3"/>
      <c r="CL28" s="3"/>
      <c r="CM28" s="3"/>
      <c r="CN28" s="3"/>
      <c r="CO28" s="3"/>
      <c r="CP28" s="3"/>
      <c r="CQ28" s="3"/>
      <c r="CR28" s="3"/>
      <c r="CS28" s="3"/>
      <c r="CT28" s="3"/>
      <c r="CU28" s="3"/>
      <c r="CV28" s="3"/>
      <c r="CW28" s="3"/>
      <c r="CX28" s="3"/>
      <c r="CY28" s="3"/>
      <c r="CZ28" s="3"/>
      <c r="DA28" s="3"/>
    </row>
    <row r="29" spans="1:105" x14ac:dyDescent="0.2">
      <c r="A29"/>
      <c r="E29"/>
      <c r="F29"/>
      <c r="G29"/>
      <c r="H29"/>
      <c r="I29"/>
      <c r="J29"/>
      <c r="K29"/>
      <c r="L29"/>
      <c r="M29"/>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c r="BS29"/>
      <c r="BT29"/>
      <c r="BU29"/>
      <c r="BV29"/>
      <c r="BW29" s="12"/>
      <c r="BX29" s="12"/>
      <c r="BY29" s="12"/>
      <c r="BZ29" s="12"/>
      <c r="CA29" s="12"/>
      <c r="CB29" s="12"/>
      <c r="CC29" s="12"/>
      <c r="CD29" s="12"/>
      <c r="CE29" s="12"/>
      <c r="CF29" s="12"/>
      <c r="CG29" s="12"/>
      <c r="CH29" s="12"/>
      <c r="CI29" s="12"/>
      <c r="CJ29" s="12"/>
      <c r="CK29" s="12"/>
      <c r="CL29" s="12"/>
      <c r="CM29" s="12"/>
      <c r="CN29" s="12"/>
      <c r="CO29" s="12"/>
      <c r="CP29" s="12"/>
      <c r="CQ29" s="12"/>
      <c r="CR29" s="12"/>
      <c r="CS29" s="12"/>
      <c r="CT29" s="12"/>
      <c r="CU29" s="12"/>
      <c r="CV29" s="12"/>
      <c r="CW29" s="12"/>
      <c r="CX29" s="12"/>
      <c r="CY29" s="12"/>
      <c r="CZ29" s="12"/>
      <c r="DA29" s="12"/>
    </row>
    <row r="30" spans="1:105" x14ac:dyDescent="0.2">
      <c r="A30"/>
      <c r="E30"/>
      <c r="F30"/>
      <c r="G30"/>
      <c r="H30"/>
      <c r="I30"/>
      <c r="J30"/>
      <c r="K30"/>
      <c r="L30"/>
      <c r="M30"/>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s="7"/>
      <c r="BX30" s="7"/>
      <c r="BY30" s="7"/>
      <c r="BZ30" s="7"/>
      <c r="CA30" s="7"/>
      <c r="CB30" s="7"/>
      <c r="CC30" s="7"/>
      <c r="CD30" s="7"/>
      <c r="CE30" s="7"/>
      <c r="CF30" s="7"/>
      <c r="CG30" s="7"/>
      <c r="CH30" s="7"/>
      <c r="CI30" s="7"/>
      <c r="CJ30" s="7"/>
      <c r="CK30" s="7"/>
      <c r="CL30" s="7"/>
      <c r="CM30" s="7"/>
      <c r="CN30" s="7"/>
      <c r="CO30" s="7"/>
      <c r="CP30" s="7"/>
      <c r="CQ30" s="7"/>
      <c r="CR30" s="7"/>
      <c r="CS30" s="7"/>
      <c r="CT30" s="7"/>
      <c r="CU30" s="7"/>
      <c r="CV30" s="7"/>
      <c r="CW30" s="7"/>
      <c r="CX30" s="7"/>
      <c r="CY30" s="7"/>
      <c r="CZ30" s="7"/>
      <c r="DA30" s="7"/>
    </row>
    <row r="31" spans="1:105" ht="15.75" thickBot="1" x14ac:dyDescent="0.25">
      <c r="A31"/>
      <c r="E31"/>
      <c r="F31"/>
      <c r="G31"/>
      <c r="H31"/>
      <c r="I31"/>
      <c r="J31"/>
      <c r="K31"/>
      <c r="L31"/>
      <c r="M31"/>
      <c r="N31"/>
      <c r="O31"/>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c r="BS31"/>
      <c r="BT31"/>
      <c r="BU31"/>
      <c r="BV31"/>
      <c r="BW31" s="5"/>
      <c r="BX31" s="5"/>
      <c r="BY31" s="5"/>
      <c r="BZ31" s="5"/>
      <c r="CA31" s="5"/>
      <c r="CB31" s="5"/>
      <c r="CC31" s="5"/>
      <c r="CD31" s="5"/>
      <c r="CE31" s="5"/>
      <c r="CF31" s="5"/>
      <c r="CG31" s="5"/>
      <c r="CH31" s="5"/>
      <c r="CI31" s="5"/>
      <c r="CJ31" s="5"/>
      <c r="CK31" s="5"/>
      <c r="CL31" s="5"/>
      <c r="CM31" s="5"/>
      <c r="CN31" s="5"/>
      <c r="CO31" s="5"/>
      <c r="CP31" s="5"/>
      <c r="CQ31" s="5"/>
      <c r="CR31" s="5"/>
      <c r="CS31" s="5"/>
      <c r="CT31" s="5"/>
      <c r="CU31" s="5"/>
      <c r="CV31" s="5"/>
      <c r="CW31" s="5"/>
      <c r="CX31" s="5"/>
      <c r="CY31" s="5"/>
      <c r="CZ31" s="5"/>
      <c r="DA31" s="5"/>
    </row>
    <row r="32" spans="1:105" x14ac:dyDescent="0.2">
      <c r="A32"/>
      <c r="E32"/>
      <c r="F32"/>
      <c r="G32"/>
      <c r="H32"/>
      <c r="I32"/>
      <c r="J32"/>
      <c r="K32"/>
      <c r="L32"/>
      <c r="M32"/>
      <c r="N32"/>
      <c r="O32"/>
      <c r="P32"/>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c r="BL32"/>
      <c r="BM32"/>
      <c r="BN32"/>
      <c r="BO32"/>
      <c r="BP32"/>
      <c r="BQ32"/>
      <c r="BR32"/>
      <c r="BS32"/>
      <c r="BT32"/>
      <c r="BU32"/>
      <c r="BV32"/>
      <c r="BW32" s="4"/>
      <c r="BX32" s="4"/>
      <c r="BY32" s="4"/>
      <c r="BZ32" s="4"/>
      <c r="CA32" s="4"/>
      <c r="CB32" s="4"/>
      <c r="CC32" s="4"/>
      <c r="CD32" s="4"/>
      <c r="CE32" s="4"/>
      <c r="CF32" s="4"/>
      <c r="CG32" s="4"/>
      <c r="CH32" s="4"/>
      <c r="CI32" s="4"/>
      <c r="CJ32" s="4"/>
      <c r="CK32" s="4"/>
      <c r="CL32" s="4"/>
      <c r="CM32" s="4"/>
      <c r="CN32" s="4"/>
      <c r="CO32" s="4"/>
      <c r="CP32" s="4"/>
      <c r="CQ32" s="4"/>
      <c r="CR32" s="4"/>
      <c r="CS32" s="4"/>
      <c r="CT32" s="4"/>
      <c r="CU32" s="4"/>
      <c r="CV32" s="4"/>
      <c r="CW32" s="4"/>
      <c r="CX32" s="4"/>
      <c r="CY32" s="4"/>
      <c r="CZ32" s="4"/>
      <c r="DA32" s="4"/>
    </row>
    <row r="33" spans="1:105" x14ac:dyDescent="0.2">
      <c r="A33"/>
      <c r="E33"/>
      <c r="F33"/>
      <c r="G33"/>
      <c r="H33"/>
      <c r="I33"/>
      <c r="J33"/>
      <c r="K33"/>
      <c r="L33"/>
      <c r="M33"/>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c r="BR33"/>
      <c r="BS33"/>
      <c r="BT33"/>
      <c r="BU33"/>
      <c r="BV33"/>
      <c r="BW33" s="11"/>
      <c r="BX33" s="11"/>
      <c r="BY33" s="11"/>
      <c r="BZ33" s="11"/>
      <c r="CA33" s="11"/>
      <c r="CB33" s="11"/>
      <c r="CC33" s="11"/>
      <c r="CD33" s="11"/>
      <c r="CE33" s="11"/>
      <c r="CF33" s="11"/>
      <c r="CG33" s="11"/>
      <c r="CH33" s="11"/>
      <c r="CI33" s="11"/>
      <c r="CJ33" s="11"/>
      <c r="CK33" s="11"/>
      <c r="CL33" s="11"/>
      <c r="CM33" s="11"/>
      <c r="CN33" s="11"/>
      <c r="CO33" s="11"/>
      <c r="CP33" s="11"/>
      <c r="CQ33" s="11"/>
      <c r="CR33" s="11"/>
      <c r="CS33" s="11"/>
      <c r="CT33" s="11"/>
      <c r="CU33" s="11"/>
      <c r="CV33" s="11"/>
      <c r="CW33" s="11"/>
      <c r="CX33" s="11"/>
      <c r="CY33" s="11"/>
      <c r="CZ33" s="11"/>
      <c r="DA33" s="11"/>
    </row>
    <row r="34" spans="1:105" x14ac:dyDescent="0.2">
      <c r="A34"/>
      <c r="E34"/>
      <c r="F34"/>
      <c r="G34"/>
      <c r="H34"/>
      <c r="I34"/>
      <c r="J34"/>
      <c r="K34"/>
      <c r="L34"/>
      <c r="M34"/>
      <c r="N34"/>
      <c r="O34"/>
      <c r="P34"/>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c r="BO34"/>
      <c r="BP34"/>
      <c r="BQ34"/>
      <c r="BR34"/>
      <c r="BS34"/>
      <c r="BT34"/>
      <c r="BU34"/>
      <c r="BV34"/>
      <c r="BW34" s="6"/>
      <c r="BX34" s="6"/>
      <c r="BY34" s="6"/>
      <c r="BZ34" s="6"/>
      <c r="CA34" s="6"/>
      <c r="CB34" s="6"/>
      <c r="CC34" s="6"/>
      <c r="CD34" s="6"/>
      <c r="CE34" s="6"/>
      <c r="CF34" s="6"/>
      <c r="CG34" s="6"/>
      <c r="CH34" s="6"/>
      <c r="CI34" s="6"/>
      <c r="CJ34" s="6"/>
      <c r="CK34" s="6"/>
      <c r="CL34" s="6"/>
      <c r="CM34" s="6"/>
      <c r="CN34" s="6"/>
      <c r="CO34" s="6"/>
      <c r="CP34" s="6"/>
      <c r="CQ34" s="6"/>
      <c r="CR34" s="6"/>
      <c r="CS34" s="6"/>
      <c r="CT34" s="6"/>
      <c r="CU34" s="6"/>
      <c r="CV34" s="6"/>
      <c r="CW34" s="6"/>
      <c r="CX34" s="6"/>
      <c r="CY34" s="6"/>
      <c r="CZ34" s="6"/>
      <c r="DA34" s="6"/>
    </row>
    <row r="35" spans="1:105" x14ac:dyDescent="0.2">
      <c r="A35"/>
      <c r="E35"/>
      <c r="F35"/>
      <c r="G35"/>
      <c r="H35"/>
      <c r="I35"/>
      <c r="J35"/>
      <c r="K35"/>
      <c r="L35"/>
      <c r="M35"/>
      <c r="N35"/>
      <c r="O35"/>
      <c r="P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c r="BR35"/>
      <c r="BS35"/>
      <c r="BT35"/>
      <c r="BU35"/>
      <c r="BV35"/>
      <c r="BW35" s="10"/>
      <c r="BX35" s="10"/>
      <c r="BY35" s="10"/>
      <c r="BZ35" s="10"/>
      <c r="CA35" s="10"/>
      <c r="CB35" s="10"/>
      <c r="CC35" s="10"/>
      <c r="CD35" s="10"/>
      <c r="CE35" s="10"/>
      <c r="CF35" s="10"/>
      <c r="CG35" s="10"/>
      <c r="CH35" s="10"/>
      <c r="CI35" s="10"/>
      <c r="CJ35" s="10"/>
      <c r="CK35" s="10"/>
      <c r="CL35" s="10"/>
      <c r="CM35" s="10"/>
      <c r="CN35" s="10"/>
      <c r="CO35" s="10"/>
      <c r="CP35" s="10"/>
      <c r="CQ35" s="10"/>
      <c r="CR35" s="10"/>
      <c r="CS35" s="10"/>
      <c r="CT35" s="10"/>
      <c r="CU35" s="10"/>
      <c r="CV35" s="10"/>
      <c r="CW35" s="10"/>
      <c r="CX35" s="10"/>
      <c r="CY35" s="10"/>
      <c r="CZ35" s="10"/>
      <c r="DA35" s="10"/>
    </row>
    <row r="36" spans="1:105" x14ac:dyDescent="0.2">
      <c r="A36"/>
      <c r="E36"/>
      <c r="F36"/>
      <c r="G36"/>
      <c r="H36"/>
      <c r="I36"/>
      <c r="J36"/>
      <c r="K36"/>
      <c r="L36"/>
      <c r="M36"/>
      <c r="N36"/>
      <c r="O36"/>
      <c r="P36"/>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c r="BM36"/>
      <c r="BN36"/>
      <c r="BO36"/>
      <c r="BP36"/>
      <c r="BQ36"/>
      <c r="BR36"/>
      <c r="BS36"/>
      <c r="BT36"/>
      <c r="BU36"/>
      <c r="BV36"/>
      <c r="BW36" s="9"/>
      <c r="BX36" s="9"/>
      <c r="BY36" s="9"/>
      <c r="BZ36" s="9"/>
      <c r="CA36" s="9"/>
      <c r="CB36" s="9"/>
      <c r="CC36" s="9"/>
      <c r="CD36" s="9"/>
      <c r="CE36" s="9"/>
      <c r="CF36" s="9"/>
      <c r="CG36" s="9"/>
      <c r="CH36" s="9"/>
      <c r="CI36" s="9"/>
      <c r="CJ36" s="9"/>
      <c r="CK36" s="9"/>
      <c r="CL36" s="9"/>
      <c r="CM36" s="9"/>
      <c r="CN36" s="9"/>
      <c r="CO36" s="9"/>
      <c r="CP36" s="9"/>
      <c r="CQ36" s="9"/>
      <c r="CR36" s="9"/>
      <c r="CS36" s="9"/>
      <c r="CT36" s="9"/>
      <c r="CU36" s="9"/>
      <c r="CV36" s="9"/>
      <c r="CW36" s="9"/>
      <c r="CX36" s="9"/>
      <c r="CY36" s="9"/>
      <c r="CZ36" s="9"/>
      <c r="DA36" s="9"/>
    </row>
    <row r="37" spans="1:105" x14ac:dyDescent="0.2">
      <c r="A37"/>
      <c r="E37"/>
      <c r="F37"/>
      <c r="G37"/>
      <c r="H37"/>
      <c r="I37"/>
      <c r="J37"/>
      <c r="K37"/>
      <c r="L37"/>
      <c r="M37"/>
      <c r="N37"/>
      <c r="O37"/>
      <c r="P37"/>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c r="BC37"/>
      <c r="BD37"/>
      <c r="BE37"/>
      <c r="BF37"/>
      <c r="BG37"/>
      <c r="BH37"/>
      <c r="BI37"/>
      <c r="BJ37"/>
      <c r="BK37"/>
      <c r="BL37"/>
      <c r="BM37"/>
      <c r="BN37"/>
      <c r="BO37"/>
      <c r="BP37"/>
      <c r="BQ37"/>
      <c r="BR37"/>
      <c r="BS37"/>
      <c r="BT37"/>
      <c r="BU37"/>
      <c r="BV37"/>
      <c r="BW37" s="8"/>
      <c r="BX37" s="8"/>
      <c r="BY37" s="8"/>
      <c r="BZ37" s="8"/>
      <c r="CA37" s="8"/>
      <c r="CB37" s="8"/>
      <c r="CC37" s="8"/>
      <c r="CD37" s="8"/>
      <c r="CE37" s="8"/>
      <c r="CF37" s="8"/>
      <c r="CG37" s="8"/>
      <c r="CH37" s="8"/>
      <c r="CI37" s="8"/>
      <c r="CJ37" s="8"/>
      <c r="CK37" s="8"/>
      <c r="CL37" s="8"/>
      <c r="CM37" s="8"/>
      <c r="CN37" s="8"/>
      <c r="CO37" s="8"/>
      <c r="CP37" s="8"/>
      <c r="CQ37" s="8"/>
      <c r="CR37" s="8"/>
      <c r="CS37" s="8"/>
      <c r="CT37" s="8"/>
      <c r="CU37" s="8"/>
      <c r="CV37" s="8"/>
      <c r="CW37" s="8"/>
      <c r="CX37" s="8"/>
      <c r="CY37" s="8"/>
      <c r="CZ37" s="8"/>
      <c r="DA37" s="8"/>
    </row>
    <row r="38" spans="1:105" x14ac:dyDescent="0.2">
      <c r="A38"/>
      <c r="E38"/>
      <c r="F38"/>
      <c r="G38"/>
      <c r="H38"/>
      <c r="I38"/>
      <c r="J38"/>
      <c r="K38"/>
      <c r="L38"/>
      <c r="M38"/>
      <c r="N38"/>
      <c r="O38"/>
      <c r="P38"/>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c r="BJ38"/>
      <c r="BK38"/>
      <c r="BL38"/>
      <c r="BM38"/>
      <c r="BN38"/>
      <c r="BO38"/>
      <c r="BP38"/>
      <c r="BQ38"/>
      <c r="BR38"/>
      <c r="BS38"/>
      <c r="BT38"/>
      <c r="BU38"/>
      <c r="BV38"/>
      <c r="BW38" s="3"/>
      <c r="BX38" s="3"/>
      <c r="BY38" s="3"/>
      <c r="BZ38" s="3"/>
      <c r="CA38" s="3"/>
      <c r="CB38" s="3"/>
      <c r="CC38" s="3"/>
      <c r="CD38" s="3"/>
      <c r="CE38" s="3"/>
      <c r="CF38" s="3"/>
      <c r="CG38" s="3"/>
      <c r="CH38" s="3"/>
      <c r="CI38" s="3"/>
      <c r="CJ38" s="3"/>
      <c r="CK38" s="3"/>
      <c r="CL38" s="3"/>
      <c r="CM38" s="3"/>
      <c r="CN38" s="3"/>
      <c r="CO38" s="3"/>
      <c r="CP38" s="3"/>
      <c r="CQ38" s="3"/>
      <c r="CR38" s="3"/>
      <c r="CS38" s="3"/>
      <c r="CT38" s="3"/>
      <c r="CU38" s="3"/>
      <c r="CV38" s="3"/>
      <c r="CW38" s="3"/>
      <c r="CX38" s="3"/>
      <c r="CY38" s="3"/>
      <c r="CZ38" s="3"/>
      <c r="DA38" s="3"/>
    </row>
    <row r="39" spans="1:105" x14ac:dyDescent="0.2">
      <c r="A39"/>
      <c r="E39"/>
      <c r="F39"/>
      <c r="G39"/>
      <c r="H39"/>
      <c r="I39"/>
      <c r="J39"/>
      <c r="K39"/>
      <c r="L39"/>
      <c r="M39"/>
      <c r="N39"/>
      <c r="O39"/>
      <c r="P39"/>
      <c r="Q39"/>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c r="BC39"/>
      <c r="BD39"/>
      <c r="BE39"/>
      <c r="BF39"/>
      <c r="BG39"/>
      <c r="BH39"/>
      <c r="BI39"/>
      <c r="BJ39"/>
      <c r="BK39"/>
      <c r="BL39"/>
      <c r="BM39"/>
      <c r="BN39"/>
      <c r="BO39"/>
      <c r="BP39"/>
      <c r="BQ39"/>
      <c r="BR39"/>
      <c r="BS39"/>
      <c r="BT39"/>
      <c r="BU39"/>
      <c r="BV39"/>
      <c r="BW39" s="12"/>
      <c r="BX39" s="12"/>
      <c r="BY39" s="12"/>
      <c r="BZ39" s="12"/>
      <c r="CA39" s="12"/>
      <c r="CB39" s="12"/>
      <c r="CC39" s="12"/>
      <c r="CD39" s="12"/>
      <c r="CE39" s="12"/>
      <c r="CF39" s="12"/>
      <c r="CG39" s="12"/>
      <c r="CH39" s="12"/>
      <c r="CI39" s="12"/>
      <c r="CJ39" s="12"/>
      <c r="CK39" s="12"/>
      <c r="CL39" s="12"/>
      <c r="CM39" s="12"/>
      <c r="CN39" s="12"/>
      <c r="CO39" s="12"/>
      <c r="CP39" s="12"/>
      <c r="CQ39" s="12"/>
      <c r="CR39" s="12"/>
      <c r="CS39" s="12"/>
      <c r="CT39" s="12"/>
      <c r="CU39" s="12"/>
      <c r="CV39" s="12"/>
      <c r="CW39" s="12"/>
      <c r="CX39" s="12"/>
      <c r="CY39" s="12"/>
      <c r="CZ39" s="12"/>
      <c r="DA39" s="12"/>
    </row>
    <row r="40" spans="1:105" x14ac:dyDescent="0.2">
      <c r="A40"/>
      <c r="E40"/>
      <c r="F40"/>
      <c r="G40"/>
      <c r="H40"/>
      <c r="I40"/>
      <c r="J40"/>
      <c r="K40"/>
      <c r="L40"/>
      <c r="M40"/>
      <c r="N40"/>
      <c r="O40"/>
      <c r="P40"/>
      <c r="Q40"/>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c r="BB40"/>
      <c r="BC40"/>
      <c r="BD40"/>
      <c r="BE40"/>
      <c r="BF40"/>
      <c r="BG40"/>
      <c r="BH40"/>
      <c r="BI40"/>
      <c r="BJ40"/>
      <c r="BK40"/>
      <c r="BL40"/>
      <c r="BM40"/>
      <c r="BN40"/>
      <c r="BO40"/>
      <c r="BP40"/>
      <c r="BQ40"/>
      <c r="BR40"/>
      <c r="BS40"/>
      <c r="BT40"/>
      <c r="BU40"/>
      <c r="BV40"/>
      <c r="BW40" s="7"/>
      <c r="BX40" s="7"/>
      <c r="BY40" s="7"/>
      <c r="BZ40" s="7"/>
      <c r="CA40" s="7"/>
      <c r="CB40" s="7"/>
      <c r="CC40" s="7"/>
      <c r="CD40" s="7"/>
      <c r="CE40" s="7"/>
      <c r="CF40" s="7"/>
      <c r="CG40" s="7"/>
      <c r="CH40" s="7"/>
      <c r="CI40" s="7"/>
      <c r="CJ40" s="7"/>
      <c r="CK40" s="7"/>
      <c r="CL40" s="7"/>
      <c r="CM40" s="7"/>
      <c r="CN40" s="7"/>
      <c r="CO40" s="7"/>
      <c r="CP40" s="7"/>
      <c r="CQ40" s="7"/>
      <c r="CR40" s="7"/>
      <c r="CS40" s="7"/>
      <c r="CT40" s="7"/>
      <c r="CU40" s="7"/>
      <c r="CV40" s="7"/>
      <c r="CW40" s="7"/>
      <c r="CX40" s="7"/>
      <c r="CY40" s="7"/>
      <c r="CZ40" s="7"/>
      <c r="DA40" s="7"/>
    </row>
    <row r="41" spans="1:105" ht="15.75" thickBot="1" x14ac:dyDescent="0.25">
      <c r="A41"/>
      <c r="E41"/>
      <c r="F41"/>
      <c r="G41"/>
      <c r="H41"/>
      <c r="I41"/>
      <c r="J41"/>
      <c r="K41"/>
      <c r="L41"/>
      <c r="M41"/>
      <c r="N41"/>
      <c r="O41"/>
      <c r="P41"/>
      <c r="Q41"/>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c r="BC41"/>
      <c r="BD41"/>
      <c r="BE41"/>
      <c r="BF41"/>
      <c r="BG41"/>
      <c r="BH41"/>
      <c r="BI41"/>
      <c r="BJ41"/>
      <c r="BK41"/>
      <c r="BL41"/>
      <c r="BM41"/>
      <c r="BN41"/>
      <c r="BO41"/>
      <c r="BP41"/>
      <c r="BQ41"/>
      <c r="BR41"/>
      <c r="BS41"/>
      <c r="BT41"/>
      <c r="BU41"/>
      <c r="BV41"/>
      <c r="BW41" s="5"/>
      <c r="BX41" s="5"/>
      <c r="BY41" s="5"/>
      <c r="BZ41" s="5"/>
      <c r="CA41" s="5"/>
      <c r="CB41" s="5"/>
      <c r="CC41" s="5"/>
      <c r="CD41" s="5"/>
      <c r="CE41" s="5"/>
      <c r="CF41" s="5"/>
      <c r="CG41" s="5"/>
      <c r="CH41" s="5"/>
      <c r="CI41" s="5"/>
      <c r="CJ41" s="5"/>
      <c r="CK41" s="5"/>
      <c r="CL41" s="5"/>
      <c r="CM41" s="5"/>
      <c r="CN41" s="5"/>
      <c r="CO41" s="5"/>
      <c r="CP41" s="5"/>
      <c r="CQ41" s="5"/>
      <c r="CR41" s="5"/>
      <c r="CS41" s="5"/>
      <c r="CT41" s="5"/>
      <c r="CU41" s="5"/>
      <c r="CV41" s="5"/>
      <c r="CW41" s="5"/>
      <c r="CX41" s="5"/>
      <c r="CY41" s="5"/>
      <c r="CZ41" s="5"/>
      <c r="DA41" s="5"/>
    </row>
    <row r="42" spans="1:105" x14ac:dyDescent="0.2">
      <c r="A42"/>
      <c r="E42"/>
      <c r="F42"/>
      <c r="G42"/>
      <c r="H42"/>
      <c r="I42"/>
      <c r="J42"/>
      <c r="K42"/>
      <c r="L42"/>
      <c r="M42"/>
      <c r="N42"/>
      <c r="O42"/>
      <c r="P42"/>
      <c r="Q42"/>
      <c r="R42"/>
      <c r="S42"/>
      <c r="T42"/>
      <c r="U42"/>
      <c r="V42"/>
      <c r="W42"/>
      <c r="X42"/>
      <c r="Y42"/>
      <c r="Z42"/>
      <c r="AA42"/>
      <c r="AB42"/>
      <c r="AC42"/>
      <c r="AD42"/>
      <c r="AE42"/>
      <c r="AF42"/>
      <c r="AG42"/>
      <c r="AH42"/>
      <c r="AI42"/>
      <c r="AJ42"/>
      <c r="AK42"/>
      <c r="AL42"/>
      <c r="AM42"/>
      <c r="AN42"/>
      <c r="AO42"/>
      <c r="AP42"/>
      <c r="AQ42"/>
      <c r="AR42"/>
      <c r="AS42"/>
      <c r="AT42"/>
      <c r="AU42"/>
      <c r="AV42"/>
      <c r="AW42"/>
      <c r="AX42"/>
      <c r="AY42"/>
      <c r="AZ42"/>
      <c r="BA42"/>
      <c r="BB42"/>
      <c r="BC42"/>
      <c r="BD42"/>
      <c r="BE42"/>
      <c r="BF42"/>
      <c r="BG42"/>
      <c r="BH42"/>
      <c r="BI42"/>
      <c r="BJ42"/>
      <c r="BK42"/>
      <c r="BL42"/>
      <c r="BM42"/>
      <c r="BN42"/>
      <c r="BO42"/>
      <c r="BP42"/>
      <c r="BQ42"/>
      <c r="BR42"/>
      <c r="BS42"/>
      <c r="BT42"/>
      <c r="BU42"/>
      <c r="BV42"/>
      <c r="BW42" s="4"/>
      <c r="BX42" s="4"/>
      <c r="BY42" s="4"/>
      <c r="BZ42" s="4"/>
      <c r="CA42" s="4"/>
      <c r="CB42" s="4"/>
      <c r="CC42" s="4"/>
      <c r="CD42" s="4"/>
      <c r="CE42" s="4"/>
      <c r="CF42" s="4"/>
      <c r="CG42" s="4"/>
      <c r="CH42" s="4"/>
      <c r="CI42" s="4"/>
      <c r="CJ42" s="4"/>
      <c r="CK42" s="4"/>
      <c r="CL42" s="4"/>
      <c r="CM42" s="4"/>
      <c r="CN42" s="4"/>
      <c r="CO42" s="4"/>
      <c r="CP42" s="4"/>
      <c r="CQ42" s="4"/>
      <c r="CR42" s="4"/>
      <c r="CS42" s="4"/>
      <c r="CT42" s="4"/>
      <c r="CU42" s="4"/>
      <c r="CV42" s="4"/>
      <c r="CW42" s="4"/>
      <c r="CX42" s="4"/>
      <c r="CY42" s="4"/>
      <c r="CZ42" s="4"/>
      <c r="DA42" s="4"/>
    </row>
    <row r="43" spans="1:105" x14ac:dyDescent="0.2">
      <c r="A43"/>
      <c r="E43"/>
      <c r="F43"/>
      <c r="G43"/>
      <c r="H43"/>
      <c r="I43"/>
      <c r="J43"/>
      <c r="K43"/>
      <c r="L43"/>
      <c r="M43"/>
      <c r="N43"/>
      <c r="O43"/>
      <c r="P43"/>
      <c r="Q43"/>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c r="BB43"/>
      <c r="BC43"/>
      <c r="BD43"/>
      <c r="BE43"/>
      <c r="BF43"/>
      <c r="BG43"/>
      <c r="BH43"/>
      <c r="BI43"/>
      <c r="BJ43"/>
      <c r="BK43"/>
      <c r="BL43"/>
      <c r="BM43"/>
      <c r="BN43"/>
      <c r="BO43"/>
      <c r="BP43"/>
      <c r="BQ43"/>
      <c r="BR43"/>
      <c r="BS43"/>
      <c r="BT43"/>
      <c r="BU43"/>
      <c r="BV43"/>
      <c r="BW43" s="11"/>
      <c r="BX43" s="11"/>
      <c r="BY43" s="11"/>
      <c r="BZ43" s="11"/>
      <c r="CA43" s="11"/>
      <c r="CB43" s="11"/>
      <c r="CC43" s="11"/>
      <c r="CD43" s="11"/>
      <c r="CE43" s="11"/>
      <c r="CF43" s="11"/>
      <c r="CG43" s="11"/>
      <c r="CH43" s="11"/>
      <c r="CI43" s="11"/>
      <c r="CJ43" s="11"/>
      <c r="CK43" s="11"/>
      <c r="CL43" s="11"/>
      <c r="CM43" s="11"/>
      <c r="CN43" s="11"/>
      <c r="CO43" s="11"/>
      <c r="CP43" s="11"/>
      <c r="CQ43" s="11"/>
      <c r="CR43" s="11"/>
      <c r="CS43" s="11"/>
      <c r="CT43" s="11"/>
      <c r="CU43" s="11"/>
      <c r="CV43" s="11"/>
      <c r="CW43" s="11"/>
      <c r="CX43" s="11"/>
      <c r="CY43" s="11"/>
      <c r="CZ43" s="11"/>
      <c r="DA43" s="11"/>
    </row>
    <row r="44" spans="1:105" x14ac:dyDescent="0.2">
      <c r="A44"/>
      <c r="E44"/>
      <c r="F44"/>
      <c r="G44"/>
      <c r="H44"/>
      <c r="I44"/>
      <c r="J44"/>
      <c r="K44"/>
      <c r="L44"/>
      <c r="M44"/>
      <c r="N44"/>
      <c r="O44"/>
      <c r="P44"/>
      <c r="Q44"/>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c r="BC44"/>
      <c r="BD44"/>
      <c r="BE44"/>
      <c r="BF44"/>
      <c r="BG44"/>
      <c r="BH44"/>
      <c r="BI44"/>
      <c r="BJ44"/>
      <c r="BK44"/>
      <c r="BL44"/>
      <c r="BM44"/>
      <c r="BN44"/>
      <c r="BO44"/>
      <c r="BP44"/>
      <c r="BQ44"/>
      <c r="BR44"/>
      <c r="BS44"/>
      <c r="BT44"/>
      <c r="BU44"/>
      <c r="BV44"/>
      <c r="BW44" s="6"/>
      <c r="BX44" s="6"/>
      <c r="BY44" s="6"/>
      <c r="BZ44" s="6"/>
      <c r="CA44" s="6"/>
      <c r="CB44" s="6"/>
      <c r="CC44" s="6"/>
      <c r="CD44" s="6"/>
      <c r="CE44" s="6"/>
      <c r="CF44" s="6"/>
      <c r="CG44" s="6"/>
      <c r="CH44" s="6"/>
      <c r="CI44" s="6"/>
      <c r="CJ44" s="6"/>
      <c r="CK44" s="6"/>
      <c r="CL44" s="6"/>
      <c r="CM44" s="6"/>
      <c r="CN44" s="6"/>
      <c r="CO44" s="6"/>
      <c r="CP44" s="6"/>
      <c r="CQ44" s="6"/>
      <c r="CR44" s="6"/>
      <c r="CS44" s="6"/>
      <c r="CT44" s="6"/>
      <c r="CU44" s="6"/>
      <c r="CV44" s="6"/>
      <c r="CW44" s="6"/>
      <c r="CX44" s="6"/>
      <c r="CY44" s="6"/>
      <c r="CZ44" s="6"/>
      <c r="DA44" s="6"/>
    </row>
    <row r="45" spans="1:105" x14ac:dyDescent="0.2">
      <c r="A45"/>
      <c r="E45"/>
      <c r="F45"/>
      <c r="G45"/>
      <c r="H45"/>
      <c r="I45"/>
      <c r="J45"/>
      <c r="K45"/>
      <c r="L45"/>
      <c r="M45"/>
      <c r="N45"/>
      <c r="O45"/>
      <c r="P45"/>
      <c r="Q45"/>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c r="BB45"/>
      <c r="BC45"/>
      <c r="BD45"/>
      <c r="BE45"/>
      <c r="BF45"/>
      <c r="BG45"/>
      <c r="BH45"/>
      <c r="BI45"/>
      <c r="BJ45"/>
      <c r="BK45"/>
      <c r="BL45"/>
      <c r="BM45"/>
      <c r="BN45"/>
      <c r="BO45"/>
      <c r="BP45"/>
      <c r="BQ45"/>
      <c r="BR45"/>
      <c r="BS45"/>
      <c r="BT45"/>
      <c r="BU45"/>
      <c r="BV45"/>
      <c r="BW45" s="10"/>
      <c r="BX45" s="10"/>
      <c r="BY45" s="10"/>
      <c r="BZ45" s="10"/>
      <c r="CA45" s="10"/>
      <c r="CB45" s="10"/>
      <c r="CC45" s="10"/>
      <c r="CD45" s="10"/>
      <c r="CE45" s="10"/>
      <c r="CF45" s="10"/>
      <c r="CG45" s="10"/>
      <c r="CH45" s="10"/>
      <c r="CI45" s="10"/>
      <c r="CJ45" s="10"/>
      <c r="CK45" s="10"/>
      <c r="CL45" s="10"/>
      <c r="CM45" s="10"/>
      <c r="CN45" s="10"/>
      <c r="CO45" s="10"/>
      <c r="CP45" s="10"/>
      <c r="CQ45" s="10"/>
      <c r="CR45" s="10"/>
      <c r="CS45" s="10"/>
      <c r="CT45" s="10"/>
      <c r="CU45" s="10"/>
      <c r="CV45" s="10"/>
      <c r="CW45" s="10"/>
      <c r="CX45" s="10"/>
      <c r="CY45" s="10"/>
      <c r="CZ45" s="10"/>
      <c r="DA45" s="10"/>
    </row>
    <row r="46" spans="1:105" x14ac:dyDescent="0.2">
      <c r="A46"/>
      <c r="E46"/>
      <c r="F46"/>
      <c r="G46"/>
      <c r="H46"/>
      <c r="I46"/>
      <c r="J46"/>
      <c r="K46"/>
      <c r="L46"/>
      <c r="M46"/>
      <c r="N46"/>
      <c r="O46"/>
      <c r="P46"/>
      <c r="Q46"/>
      <c r="R46"/>
      <c r="S46"/>
      <c r="T46"/>
      <c r="U46"/>
      <c r="V46"/>
      <c r="W46"/>
      <c r="X46"/>
      <c r="Y46"/>
      <c r="Z46"/>
      <c r="AA46"/>
      <c r="AB46"/>
      <c r="AC46"/>
      <c r="AD46"/>
      <c r="AE46"/>
      <c r="AF46"/>
      <c r="AG46"/>
      <c r="AH46"/>
      <c r="AI46"/>
      <c r="AJ46"/>
      <c r="AK46"/>
      <c r="AL46"/>
      <c r="AM46"/>
      <c r="AN46"/>
      <c r="AO46"/>
      <c r="AP46"/>
      <c r="AQ46"/>
      <c r="AR46"/>
      <c r="AS46"/>
      <c r="AT46"/>
      <c r="AU46"/>
      <c r="AV46"/>
      <c r="AW46"/>
      <c r="AX46"/>
      <c r="AY46"/>
      <c r="AZ46"/>
      <c r="BA46"/>
      <c r="BB46"/>
      <c r="BC46"/>
      <c r="BD46"/>
      <c r="BE46"/>
      <c r="BF46"/>
      <c r="BG46"/>
      <c r="BH46"/>
      <c r="BI46"/>
      <c r="BJ46"/>
      <c r="BK46"/>
      <c r="BL46"/>
      <c r="BM46"/>
      <c r="BN46"/>
      <c r="BO46"/>
      <c r="BP46"/>
      <c r="BQ46"/>
      <c r="BR46"/>
      <c r="BS46"/>
      <c r="BT46"/>
      <c r="BU46"/>
      <c r="BV46"/>
      <c r="BW46" s="9"/>
      <c r="BX46" s="9"/>
      <c r="BY46" s="9"/>
      <c r="BZ46" s="9"/>
      <c r="CA46" s="9"/>
      <c r="CB46" s="9"/>
      <c r="CC46" s="9"/>
      <c r="CD46" s="9"/>
      <c r="CE46" s="9"/>
      <c r="CF46" s="9"/>
      <c r="CG46" s="9"/>
      <c r="CH46" s="9"/>
      <c r="CI46" s="9"/>
      <c r="CJ46" s="9"/>
      <c r="CK46" s="9"/>
      <c r="CL46" s="9"/>
      <c r="CM46" s="9"/>
      <c r="CN46" s="9"/>
      <c r="CO46" s="9"/>
      <c r="CP46" s="9"/>
      <c r="CQ46" s="9"/>
      <c r="CR46" s="9"/>
      <c r="CS46" s="9"/>
      <c r="CT46" s="9"/>
      <c r="CU46" s="9"/>
      <c r="CV46" s="9"/>
      <c r="CW46" s="9"/>
      <c r="CX46" s="9"/>
      <c r="CY46" s="9"/>
      <c r="CZ46" s="9"/>
      <c r="DA46" s="9"/>
    </row>
    <row r="47" spans="1:105" x14ac:dyDescent="0.2">
      <c r="A47"/>
      <c r="E47"/>
      <c r="F47"/>
      <c r="G47"/>
      <c r="H47"/>
      <c r="I47"/>
      <c r="J47"/>
      <c r="K47"/>
      <c r="L47"/>
      <c r="M47"/>
      <c r="N47"/>
      <c r="O47"/>
      <c r="P47"/>
      <c r="Q47"/>
      <c r="R47"/>
      <c r="S47"/>
      <c r="T47"/>
      <c r="U47"/>
      <c r="V47"/>
      <c r="W47"/>
      <c r="X47"/>
      <c r="Y47"/>
      <c r="Z47"/>
      <c r="AA47"/>
      <c r="AB47"/>
      <c r="AC47"/>
      <c r="AD47"/>
      <c r="AE47"/>
      <c r="AF47"/>
      <c r="AG47"/>
      <c r="AH47"/>
      <c r="AI47"/>
      <c r="AJ47"/>
      <c r="AK47"/>
      <c r="AL47"/>
      <c r="AM47"/>
      <c r="AN47"/>
      <c r="AO47"/>
      <c r="AP47"/>
      <c r="AQ47"/>
      <c r="AR47"/>
      <c r="AS47"/>
      <c r="AT47"/>
      <c r="AU47"/>
      <c r="AV47"/>
      <c r="AW47"/>
      <c r="AX47"/>
      <c r="AY47"/>
      <c r="AZ47"/>
      <c r="BA47"/>
      <c r="BB47"/>
      <c r="BC47"/>
      <c r="BD47"/>
      <c r="BE47"/>
      <c r="BF47"/>
      <c r="BG47"/>
      <c r="BH47"/>
      <c r="BI47"/>
      <c r="BJ47"/>
      <c r="BK47"/>
      <c r="BL47"/>
      <c r="BM47"/>
      <c r="BN47"/>
      <c r="BO47"/>
      <c r="BP47"/>
      <c r="BQ47"/>
      <c r="BR47"/>
      <c r="BS47"/>
      <c r="BT47"/>
      <c r="BU47"/>
      <c r="BV47"/>
      <c r="BW47" s="8"/>
      <c r="BX47" s="8"/>
      <c r="BY47" s="8"/>
      <c r="BZ47" s="8"/>
      <c r="CA47" s="8"/>
      <c r="CB47" s="8"/>
      <c r="CC47" s="8"/>
      <c r="CD47" s="8"/>
      <c r="CE47" s="8"/>
      <c r="CF47" s="8"/>
      <c r="CG47" s="8"/>
      <c r="CH47" s="8"/>
      <c r="CI47" s="8"/>
      <c r="CJ47" s="8"/>
      <c r="CK47" s="8"/>
      <c r="CL47" s="8"/>
      <c r="CM47" s="8"/>
      <c r="CN47" s="8"/>
      <c r="CO47" s="8"/>
      <c r="CP47" s="8"/>
      <c r="CQ47" s="8"/>
      <c r="CR47" s="8"/>
      <c r="CS47" s="8"/>
      <c r="CT47" s="8"/>
      <c r="CU47" s="8"/>
      <c r="CV47" s="8"/>
      <c r="CW47" s="8"/>
      <c r="CX47" s="8"/>
      <c r="CY47" s="8"/>
      <c r="CZ47" s="8"/>
      <c r="DA47" s="8"/>
    </row>
    <row r="48" spans="1:105" x14ac:dyDescent="0.2">
      <c r="A48"/>
      <c r="E48"/>
      <c r="F48"/>
      <c r="G48"/>
      <c r="H48"/>
      <c r="I48"/>
      <c r="J48"/>
      <c r="K48"/>
      <c r="L48"/>
      <c r="M48"/>
      <c r="N48"/>
      <c r="O48"/>
      <c r="P48"/>
      <c r="Q48"/>
      <c r="R48"/>
      <c r="S48"/>
      <c r="T48"/>
      <c r="U48"/>
      <c r="V48"/>
      <c r="W48"/>
      <c r="X48"/>
      <c r="Y48"/>
      <c r="Z48"/>
      <c r="AA48"/>
      <c r="AB48"/>
      <c r="AC48"/>
      <c r="AD48"/>
      <c r="AE48"/>
      <c r="AF48"/>
      <c r="AG48"/>
      <c r="AH48"/>
      <c r="AI48"/>
      <c r="AJ48"/>
      <c r="AK48"/>
      <c r="AL48"/>
      <c r="AM48"/>
      <c r="AN48"/>
      <c r="AO48"/>
      <c r="AP48"/>
      <c r="AQ48"/>
      <c r="AR48"/>
      <c r="AS48"/>
      <c r="AT48"/>
      <c r="AU48"/>
      <c r="AV48"/>
      <c r="AW48"/>
      <c r="AX48"/>
      <c r="AY48"/>
      <c r="AZ48"/>
      <c r="BA48"/>
      <c r="BB48"/>
      <c r="BC48"/>
      <c r="BD48"/>
      <c r="BE48"/>
      <c r="BF48"/>
      <c r="BG48"/>
      <c r="BH48"/>
      <c r="BI48"/>
      <c r="BJ48"/>
      <c r="BK48"/>
      <c r="BL48"/>
      <c r="BM48"/>
      <c r="BN48"/>
      <c r="BO48"/>
      <c r="BP48"/>
      <c r="BQ48"/>
      <c r="BR48"/>
      <c r="BS48"/>
      <c r="BT48"/>
      <c r="BU48"/>
      <c r="BV48"/>
      <c r="BW48" s="3"/>
      <c r="BX48" s="3"/>
      <c r="BY48" s="3"/>
      <c r="BZ48" s="3"/>
      <c r="CA48" s="3"/>
      <c r="CB48" s="3"/>
      <c r="CC48" s="3"/>
      <c r="CD48" s="3"/>
      <c r="CE48" s="3"/>
      <c r="CF48" s="3"/>
      <c r="CG48" s="3"/>
      <c r="CH48" s="3"/>
      <c r="CI48" s="3"/>
      <c r="CJ48" s="3"/>
      <c r="CK48" s="3"/>
      <c r="CL48" s="3"/>
      <c r="CM48" s="3"/>
      <c r="CN48" s="3"/>
      <c r="CO48" s="3"/>
      <c r="CP48" s="3"/>
      <c r="CQ48" s="3"/>
      <c r="CR48" s="3"/>
      <c r="CS48" s="3"/>
      <c r="CT48" s="3"/>
      <c r="CU48" s="3"/>
      <c r="CV48" s="3"/>
      <c r="CW48" s="3"/>
      <c r="CX48" s="3"/>
      <c r="CY48" s="3"/>
      <c r="CZ48" s="3"/>
      <c r="DA48" s="3"/>
    </row>
    <row r="49" spans="1:105" x14ac:dyDescent="0.2">
      <c r="A49"/>
      <c r="E49"/>
      <c r="F49"/>
      <c r="G49"/>
      <c r="H49"/>
      <c r="I49"/>
      <c r="J49"/>
      <c r="K49"/>
      <c r="L49"/>
      <c r="M49"/>
      <c r="N49"/>
      <c r="O49"/>
      <c r="P49"/>
      <c r="Q49"/>
      <c r="R49"/>
      <c r="S49"/>
      <c r="T49"/>
      <c r="U49"/>
      <c r="V49"/>
      <c r="W49"/>
      <c r="X49"/>
      <c r="Y49"/>
      <c r="Z49"/>
      <c r="AA49"/>
      <c r="AB49"/>
      <c r="AC49"/>
      <c r="AD49"/>
      <c r="AE49"/>
      <c r="AF49"/>
      <c r="AG49"/>
      <c r="AH49"/>
      <c r="AI49"/>
      <c r="AJ49"/>
      <c r="AK49"/>
      <c r="AL49"/>
      <c r="AM49"/>
      <c r="AN49"/>
      <c r="AO49"/>
      <c r="AP49"/>
      <c r="AQ49"/>
      <c r="AR49"/>
      <c r="AS49"/>
      <c r="AT49"/>
      <c r="AU49"/>
      <c r="AV49"/>
      <c r="AW49"/>
      <c r="AX49"/>
      <c r="AY49"/>
      <c r="AZ49"/>
      <c r="BA49"/>
      <c r="BB49"/>
      <c r="BC49"/>
      <c r="BD49"/>
      <c r="BE49"/>
      <c r="BF49"/>
      <c r="BG49"/>
      <c r="BH49"/>
      <c r="BI49"/>
      <c r="BJ49"/>
      <c r="BK49"/>
      <c r="BL49"/>
      <c r="BM49"/>
      <c r="BN49"/>
      <c r="BO49"/>
      <c r="BP49"/>
      <c r="BQ49"/>
      <c r="BR49"/>
      <c r="BS49"/>
      <c r="BT49"/>
      <c r="BU49"/>
      <c r="BV49"/>
      <c r="BW49" s="12"/>
      <c r="BX49" s="12"/>
      <c r="BY49" s="12"/>
      <c r="BZ49" s="12"/>
      <c r="CA49" s="12"/>
      <c r="CB49" s="12"/>
      <c r="CC49" s="12"/>
      <c r="CD49" s="12"/>
      <c r="CE49" s="12"/>
      <c r="CF49" s="12"/>
      <c r="CG49" s="12"/>
      <c r="CH49" s="12"/>
      <c r="CI49" s="12"/>
      <c r="CJ49" s="12"/>
      <c r="CK49" s="12"/>
      <c r="CL49" s="12"/>
      <c r="CM49" s="12"/>
      <c r="CN49" s="12"/>
      <c r="CO49" s="12"/>
      <c r="CP49" s="12"/>
      <c r="CQ49" s="12"/>
      <c r="CR49" s="12"/>
      <c r="CS49" s="12"/>
      <c r="CT49" s="12"/>
      <c r="CU49" s="12"/>
      <c r="CV49" s="12"/>
      <c r="CW49" s="12"/>
      <c r="CX49" s="12"/>
      <c r="CY49" s="12"/>
      <c r="CZ49" s="12"/>
      <c r="DA49" s="12"/>
    </row>
    <row r="50" spans="1:105" x14ac:dyDescent="0.2">
      <c r="A50"/>
      <c r="E50"/>
      <c r="F50"/>
      <c r="G50"/>
      <c r="H50"/>
      <c r="I50"/>
      <c r="J50"/>
      <c r="K50"/>
      <c r="L50"/>
      <c r="M50"/>
      <c r="N50"/>
      <c r="O50"/>
      <c r="P50"/>
      <c r="Q50"/>
      <c r="R50"/>
      <c r="S50"/>
      <c r="T50"/>
      <c r="U50"/>
      <c r="V50"/>
      <c r="W50"/>
      <c r="X50"/>
      <c r="Y50"/>
      <c r="Z50"/>
      <c r="AA50"/>
      <c r="AB50"/>
      <c r="AC50"/>
      <c r="AD50"/>
      <c r="AE50"/>
      <c r="AF50"/>
      <c r="AG50"/>
      <c r="AH50"/>
      <c r="AI50"/>
      <c r="AJ50"/>
      <c r="AK50"/>
      <c r="AL50"/>
      <c r="AM50"/>
      <c r="AN50"/>
      <c r="AO50"/>
      <c r="AP50"/>
      <c r="AQ50"/>
      <c r="AR50"/>
      <c r="AS50"/>
      <c r="AT50"/>
      <c r="AU50"/>
      <c r="AV50"/>
      <c r="AW50"/>
      <c r="AX50"/>
      <c r="AY50"/>
      <c r="AZ50"/>
      <c r="BA50"/>
      <c r="BB50"/>
      <c r="BC50"/>
      <c r="BD50"/>
      <c r="BE50"/>
      <c r="BF50"/>
      <c r="BG50"/>
      <c r="BH50"/>
      <c r="BI50"/>
      <c r="BJ50"/>
      <c r="BK50"/>
      <c r="BL50"/>
      <c r="BM50"/>
      <c r="BN50"/>
      <c r="BO50"/>
      <c r="BP50"/>
      <c r="BQ50"/>
      <c r="BR50"/>
      <c r="BS50"/>
      <c r="BT50"/>
      <c r="BU50"/>
      <c r="BV50"/>
      <c r="BW50" s="7"/>
      <c r="BX50" s="7"/>
      <c r="BY50" s="7"/>
      <c r="BZ50" s="7"/>
      <c r="CA50" s="7"/>
      <c r="CB50" s="7"/>
      <c r="CC50" s="7"/>
      <c r="CD50" s="7"/>
      <c r="CE50" s="7"/>
      <c r="CF50" s="7"/>
      <c r="CG50" s="7"/>
      <c r="CH50" s="7"/>
      <c r="CI50" s="7"/>
      <c r="CJ50" s="7"/>
      <c r="CK50" s="7"/>
      <c r="CL50" s="7"/>
      <c r="CM50" s="7"/>
      <c r="CN50" s="7"/>
      <c r="CO50" s="7"/>
      <c r="CP50" s="7"/>
      <c r="CQ50" s="7"/>
      <c r="CR50" s="7"/>
      <c r="CS50" s="7"/>
      <c r="CT50" s="7"/>
      <c r="CU50" s="7"/>
      <c r="CV50" s="7"/>
      <c r="CW50" s="7"/>
      <c r="CX50" s="7"/>
      <c r="CY50" s="7"/>
      <c r="CZ50" s="7"/>
      <c r="DA50" s="7"/>
    </row>
    <row r="51" spans="1:105" ht="15.75" thickBot="1" x14ac:dyDescent="0.25">
      <c r="A51"/>
      <c r="E51"/>
      <c r="F51"/>
      <c r="G51"/>
      <c r="H51"/>
      <c r="I51"/>
      <c r="J51"/>
      <c r="K51"/>
      <c r="L51"/>
      <c r="M51"/>
      <c r="N51"/>
      <c r="O51"/>
      <c r="P51"/>
      <c r="Q51"/>
      <c r="R51"/>
      <c r="S51"/>
      <c r="T51"/>
      <c r="U51"/>
      <c r="V51"/>
      <c r="W51"/>
      <c r="X51"/>
      <c r="Y51"/>
      <c r="Z51"/>
      <c r="AA51"/>
      <c r="AB51"/>
      <c r="AC51"/>
      <c r="AD51"/>
      <c r="AE51"/>
      <c r="AF51"/>
      <c r="AG51"/>
      <c r="AH51"/>
      <c r="AI51"/>
      <c r="AJ51"/>
      <c r="AK51"/>
      <c r="AL51"/>
      <c r="AM51"/>
      <c r="AN51"/>
      <c r="AO51"/>
      <c r="AP51"/>
      <c r="AQ51"/>
      <c r="AR51"/>
      <c r="AS51"/>
      <c r="AT51"/>
      <c r="AU51"/>
      <c r="AV51"/>
      <c r="AW51"/>
      <c r="AX51"/>
      <c r="AY51"/>
      <c r="AZ51"/>
      <c r="BA51"/>
      <c r="BB51"/>
      <c r="BC51"/>
      <c r="BD51"/>
      <c r="BE51"/>
      <c r="BF51"/>
      <c r="BG51"/>
      <c r="BH51"/>
      <c r="BI51"/>
      <c r="BJ51"/>
      <c r="BK51"/>
      <c r="BL51"/>
      <c r="BM51"/>
      <c r="BN51"/>
      <c r="BO51"/>
      <c r="BP51"/>
      <c r="BQ51"/>
      <c r="BR51"/>
      <c r="BS51"/>
      <c r="BT51"/>
      <c r="BU51"/>
      <c r="BV51"/>
      <c r="BW51" s="5"/>
      <c r="BX51" s="5"/>
      <c r="BY51" s="5"/>
      <c r="BZ51" s="5"/>
      <c r="CA51" s="5"/>
      <c r="CB51" s="5"/>
      <c r="CC51" s="5"/>
      <c r="CD51" s="5"/>
      <c r="CE51" s="5"/>
      <c r="CF51" s="5"/>
      <c r="CG51" s="5"/>
      <c r="CH51" s="5"/>
      <c r="CI51" s="5"/>
      <c r="CJ51" s="5"/>
      <c r="CK51" s="5"/>
      <c r="CL51" s="5"/>
      <c r="CM51" s="5"/>
      <c r="CN51" s="5"/>
      <c r="CO51" s="5"/>
      <c r="CP51" s="5"/>
      <c r="CQ51" s="5"/>
      <c r="CR51" s="5"/>
      <c r="CS51" s="5"/>
      <c r="CT51" s="5"/>
      <c r="CU51" s="5"/>
      <c r="CV51" s="5"/>
      <c r="CW51" s="5"/>
      <c r="CX51" s="5"/>
      <c r="CY51" s="5"/>
      <c r="CZ51" s="5"/>
      <c r="DA51" s="5"/>
    </row>
    <row r="52" spans="1:105" x14ac:dyDescent="0.2">
      <c r="A52"/>
      <c r="E52"/>
      <c r="F52"/>
      <c r="G52"/>
      <c r="H52"/>
      <c r="I52"/>
      <c r="J52"/>
      <c r="K52"/>
      <c r="L52"/>
      <c r="M52"/>
      <c r="N52"/>
      <c r="O52"/>
      <c r="P52"/>
      <c r="Q52"/>
      <c r="R52"/>
      <c r="S52"/>
      <c r="T52"/>
      <c r="U52"/>
      <c r="V52"/>
      <c r="W52"/>
      <c r="X52"/>
      <c r="Y52"/>
      <c r="Z52"/>
      <c r="AA52"/>
      <c r="AB52"/>
      <c r="AC52"/>
      <c r="AD52"/>
      <c r="AE52"/>
      <c r="AF52"/>
      <c r="AG52"/>
      <c r="AH52"/>
      <c r="AI52"/>
      <c r="AJ52"/>
      <c r="AK52"/>
      <c r="AL52"/>
      <c r="AM52"/>
      <c r="AN52"/>
      <c r="AO52"/>
      <c r="AP52"/>
      <c r="AQ52"/>
      <c r="AR52"/>
      <c r="AS52"/>
      <c r="AT52"/>
      <c r="AU52"/>
      <c r="AV52"/>
      <c r="AW52"/>
      <c r="AX52"/>
      <c r="AY52"/>
      <c r="AZ52"/>
      <c r="BA52"/>
      <c r="BB52"/>
      <c r="BC52"/>
      <c r="BD52"/>
      <c r="BE52"/>
      <c r="BF52"/>
      <c r="BG52"/>
      <c r="BH52"/>
      <c r="BI52"/>
      <c r="BJ52"/>
      <c r="BK52"/>
      <c r="BL52"/>
      <c r="BM52"/>
      <c r="BN52"/>
      <c r="BO52"/>
      <c r="BP52"/>
      <c r="BQ52"/>
      <c r="BR52"/>
      <c r="BS52"/>
      <c r="BT52"/>
      <c r="BU52"/>
      <c r="BV52"/>
      <c r="BW52" s="4"/>
      <c r="BX52" s="4"/>
      <c r="BY52" s="4"/>
      <c r="BZ52" s="4"/>
      <c r="CA52" s="4"/>
      <c r="CB52" s="4"/>
      <c r="CC52" s="4"/>
      <c r="CD52" s="4"/>
      <c r="CE52" s="4"/>
      <c r="CF52" s="4"/>
      <c r="CG52" s="4"/>
      <c r="CH52" s="4"/>
      <c r="CI52" s="4"/>
      <c r="CJ52" s="4"/>
      <c r="CK52" s="4"/>
      <c r="CL52" s="4"/>
      <c r="CM52" s="4"/>
      <c r="CN52" s="4"/>
      <c r="CO52" s="4"/>
      <c r="CP52" s="4"/>
      <c r="CQ52" s="4"/>
      <c r="CR52" s="4"/>
      <c r="CS52" s="4"/>
      <c r="CT52" s="4"/>
      <c r="CU52" s="4"/>
      <c r="CV52" s="4"/>
      <c r="CW52" s="4"/>
      <c r="CX52" s="4"/>
      <c r="CY52" s="4"/>
      <c r="CZ52" s="4"/>
      <c r="DA52" s="4"/>
    </row>
    <row r="53" spans="1:105" x14ac:dyDescent="0.2">
      <c r="A53"/>
      <c r="E53"/>
      <c r="F53"/>
      <c r="G53"/>
      <c r="H53"/>
      <c r="I53"/>
      <c r="J53"/>
      <c r="K53"/>
      <c r="L53"/>
      <c r="M53"/>
      <c r="N53"/>
      <c r="O53"/>
      <c r="P53"/>
      <c r="Q53"/>
      <c r="R53"/>
      <c r="S53"/>
      <c r="T53"/>
      <c r="U53"/>
      <c r="V53"/>
      <c r="W53"/>
      <c r="X53"/>
      <c r="Y53"/>
      <c r="Z53"/>
      <c r="AA53"/>
      <c r="AB53"/>
      <c r="AC53"/>
      <c r="AD53"/>
      <c r="AE53"/>
      <c r="AF53"/>
      <c r="AG53"/>
      <c r="AH53"/>
      <c r="AI53"/>
      <c r="AJ53"/>
      <c r="AK53"/>
      <c r="AL53"/>
      <c r="AM53"/>
      <c r="AN53"/>
      <c r="AO53"/>
      <c r="AP53"/>
      <c r="AQ53"/>
      <c r="AR53"/>
      <c r="AS53"/>
      <c r="AT53"/>
      <c r="AU53"/>
      <c r="AV53"/>
      <c r="AW53"/>
      <c r="AX53"/>
      <c r="AY53"/>
      <c r="AZ53"/>
      <c r="BA53"/>
      <c r="BB53"/>
      <c r="BC53"/>
      <c r="BD53"/>
      <c r="BE53"/>
      <c r="BF53"/>
      <c r="BG53"/>
      <c r="BH53"/>
      <c r="BI53"/>
      <c r="BJ53"/>
      <c r="BK53"/>
      <c r="BL53"/>
      <c r="BM53"/>
      <c r="BN53"/>
      <c r="BO53"/>
      <c r="BP53"/>
      <c r="BQ53"/>
      <c r="BR53"/>
      <c r="BS53"/>
      <c r="BT53"/>
      <c r="BU53"/>
      <c r="BV53"/>
      <c r="BW53" s="11"/>
      <c r="BX53" s="11"/>
      <c r="BY53" s="11"/>
      <c r="BZ53" s="11"/>
      <c r="CA53" s="11"/>
      <c r="CB53" s="11"/>
      <c r="CC53" s="11"/>
      <c r="CD53" s="11"/>
      <c r="CE53" s="11"/>
      <c r="CF53" s="11"/>
      <c r="CG53" s="11"/>
      <c r="CH53" s="11"/>
      <c r="CI53" s="11"/>
      <c r="CJ53" s="11"/>
      <c r="CK53" s="11"/>
      <c r="CL53" s="11"/>
      <c r="CM53" s="11"/>
      <c r="CN53" s="11"/>
      <c r="CO53" s="11"/>
      <c r="CP53" s="11"/>
      <c r="CQ53" s="11"/>
      <c r="CR53" s="11"/>
      <c r="CS53" s="11"/>
      <c r="CT53" s="11"/>
      <c r="CU53" s="11"/>
      <c r="CV53" s="11"/>
      <c r="CW53" s="11"/>
      <c r="CX53" s="11"/>
      <c r="CY53" s="11"/>
      <c r="CZ53" s="11"/>
      <c r="DA53" s="11"/>
    </row>
    <row r="54" spans="1:105" x14ac:dyDescent="0.2">
      <c r="A54"/>
      <c r="E54"/>
      <c r="F54"/>
      <c r="G54"/>
      <c r="H54"/>
      <c r="I54"/>
      <c r="J54"/>
      <c r="K54"/>
      <c r="L54"/>
      <c r="M54"/>
      <c r="N54"/>
      <c r="O54"/>
      <c r="P54"/>
      <c r="Q54"/>
      <c r="R54"/>
      <c r="S54"/>
      <c r="T54"/>
      <c r="U54"/>
      <c r="V54"/>
      <c r="W54"/>
      <c r="X54"/>
      <c r="Y54"/>
      <c r="Z54"/>
      <c r="AA54"/>
      <c r="AB54"/>
      <c r="AC54"/>
      <c r="AD54"/>
      <c r="AE54"/>
      <c r="AF54"/>
      <c r="AG54"/>
      <c r="AH54"/>
      <c r="AI54"/>
      <c r="AJ54"/>
      <c r="AK54"/>
      <c r="AL54"/>
      <c r="AM54"/>
      <c r="AN54"/>
      <c r="AO54"/>
      <c r="AP54"/>
      <c r="AQ54"/>
      <c r="AR54"/>
      <c r="AS54"/>
      <c r="AT54"/>
      <c r="AU54"/>
      <c r="AV54"/>
      <c r="AW54"/>
      <c r="AX54"/>
      <c r="AY54"/>
      <c r="AZ54"/>
      <c r="BA54"/>
      <c r="BB54"/>
      <c r="BC54"/>
      <c r="BD54"/>
      <c r="BE54"/>
      <c r="BF54"/>
      <c r="BG54"/>
      <c r="BH54"/>
      <c r="BI54"/>
      <c r="BJ54"/>
      <c r="BK54"/>
      <c r="BL54"/>
      <c r="BM54"/>
      <c r="BN54"/>
      <c r="BO54"/>
      <c r="BP54"/>
      <c r="BQ54"/>
      <c r="BR54"/>
      <c r="BS54"/>
      <c r="BT54"/>
      <c r="BU54"/>
      <c r="BV54"/>
      <c r="BW54" s="6"/>
      <c r="BX54" s="6"/>
      <c r="BY54" s="6"/>
      <c r="BZ54" s="6"/>
      <c r="CA54" s="6"/>
      <c r="CB54" s="6"/>
      <c r="CC54" s="6"/>
      <c r="CD54" s="6"/>
      <c r="CE54" s="6"/>
      <c r="CF54" s="6"/>
      <c r="CG54" s="6"/>
      <c r="CH54" s="6"/>
      <c r="CI54" s="6"/>
      <c r="CJ54" s="6"/>
      <c r="CK54" s="6"/>
      <c r="CL54" s="6"/>
      <c r="CM54" s="6"/>
      <c r="CN54" s="6"/>
      <c r="CO54" s="6"/>
      <c r="CP54" s="6"/>
      <c r="CQ54" s="6"/>
      <c r="CR54" s="6"/>
      <c r="CS54" s="6"/>
      <c r="CT54" s="6"/>
      <c r="CU54" s="6"/>
      <c r="CV54" s="6"/>
      <c r="CW54" s="6"/>
      <c r="CX54" s="6"/>
      <c r="CY54" s="6"/>
      <c r="CZ54" s="6"/>
      <c r="DA54" s="6"/>
    </row>
    <row r="55" spans="1:105" x14ac:dyDescent="0.2">
      <c r="A55"/>
      <c r="E55"/>
      <c r="F55"/>
      <c r="G55"/>
      <c r="H55"/>
      <c r="I55"/>
      <c r="J55"/>
      <c r="K55"/>
      <c r="L55"/>
      <c r="M55"/>
      <c r="N55"/>
      <c r="O55"/>
      <c r="P55"/>
      <c r="Q55"/>
      <c r="R55"/>
      <c r="S55"/>
      <c r="T55"/>
      <c r="U55"/>
      <c r="V55"/>
      <c r="W55"/>
      <c r="X55"/>
      <c r="Y55"/>
      <c r="Z55"/>
      <c r="AA55"/>
      <c r="AB55"/>
      <c r="AC55"/>
      <c r="AD55"/>
      <c r="AE55"/>
      <c r="AF55"/>
      <c r="AG55"/>
      <c r="AH55"/>
      <c r="AI55"/>
      <c r="AJ55"/>
      <c r="AK55"/>
      <c r="AL55"/>
      <c r="AM55"/>
      <c r="AN55"/>
      <c r="AO55"/>
      <c r="AP55"/>
      <c r="AQ55"/>
      <c r="AR55"/>
      <c r="AS55"/>
      <c r="AT55"/>
      <c r="AU55"/>
      <c r="AV55"/>
      <c r="AW55"/>
      <c r="AX55"/>
      <c r="AY55"/>
      <c r="AZ55"/>
      <c r="BA55"/>
      <c r="BB55"/>
      <c r="BC55"/>
      <c r="BD55"/>
      <c r="BE55"/>
      <c r="BF55"/>
      <c r="BG55"/>
      <c r="BH55"/>
      <c r="BI55"/>
      <c r="BJ55"/>
      <c r="BK55"/>
      <c r="BL55"/>
      <c r="BM55"/>
      <c r="BN55"/>
      <c r="BO55"/>
      <c r="BP55"/>
      <c r="BQ55"/>
      <c r="BR55"/>
      <c r="BS55"/>
      <c r="BT55"/>
      <c r="BU55"/>
      <c r="BV55"/>
      <c r="BW55" s="10"/>
      <c r="BX55" s="10"/>
      <c r="BY55" s="10"/>
      <c r="BZ55" s="10"/>
      <c r="CA55" s="10"/>
      <c r="CB55" s="10"/>
      <c r="CC55" s="10"/>
      <c r="CD55" s="10"/>
      <c r="CE55" s="10"/>
      <c r="CF55" s="10"/>
      <c r="CG55" s="10"/>
      <c r="CH55" s="10"/>
      <c r="CI55" s="10"/>
      <c r="CJ55" s="10"/>
      <c r="CK55" s="10"/>
      <c r="CL55" s="10"/>
      <c r="CM55" s="10"/>
      <c r="CN55" s="10"/>
      <c r="CO55" s="10"/>
      <c r="CP55" s="10"/>
      <c r="CQ55" s="10"/>
      <c r="CR55" s="10"/>
      <c r="CS55" s="10"/>
      <c r="CT55" s="10"/>
      <c r="CU55" s="10"/>
      <c r="CV55" s="10"/>
      <c r="CW55" s="10"/>
      <c r="CX55" s="10"/>
      <c r="CY55" s="10"/>
      <c r="CZ55" s="10"/>
      <c r="DA55" s="10"/>
    </row>
    <row r="56" spans="1:105" x14ac:dyDescent="0.2">
      <c r="A56"/>
      <c r="E56"/>
      <c r="F56"/>
      <c r="G56"/>
      <c r="H56"/>
      <c r="I56"/>
      <c r="J56"/>
      <c r="K56"/>
      <c r="L56"/>
      <c r="M56"/>
      <c r="N56"/>
      <c r="O56"/>
      <c r="P56"/>
      <c r="Q56"/>
      <c r="R56"/>
      <c r="S56"/>
      <c r="T56"/>
      <c r="U56"/>
      <c r="V56"/>
      <c r="W56"/>
      <c r="X56"/>
      <c r="Y56"/>
      <c r="Z56"/>
      <c r="AA56"/>
      <c r="AB56"/>
      <c r="AC56"/>
      <c r="AD56"/>
      <c r="AE56"/>
      <c r="AF56"/>
      <c r="AG56"/>
      <c r="AH56"/>
      <c r="AI56"/>
      <c r="AJ56"/>
      <c r="AK56"/>
      <c r="AL56"/>
      <c r="AM56"/>
      <c r="AN56"/>
      <c r="AO56"/>
      <c r="AP56"/>
      <c r="AQ56"/>
      <c r="AR56"/>
      <c r="AS56"/>
      <c r="AT56"/>
      <c r="AU56"/>
      <c r="AV56"/>
      <c r="AW56"/>
      <c r="AX56"/>
      <c r="AY56"/>
      <c r="AZ56"/>
      <c r="BA56"/>
      <c r="BB56"/>
      <c r="BC56"/>
      <c r="BD56"/>
      <c r="BE56"/>
      <c r="BF56"/>
      <c r="BG56"/>
      <c r="BH56"/>
      <c r="BI56"/>
      <c r="BJ56"/>
      <c r="BK56"/>
      <c r="BL56"/>
      <c r="BM56"/>
      <c r="BN56"/>
      <c r="BO56"/>
      <c r="BP56"/>
      <c r="BQ56"/>
      <c r="BR56"/>
      <c r="BS56"/>
      <c r="BT56"/>
      <c r="BU56"/>
      <c r="BV56"/>
      <c r="BW56" s="9"/>
      <c r="BX56" s="9"/>
      <c r="BY56" s="9"/>
      <c r="BZ56" s="9"/>
      <c r="CA56" s="9"/>
      <c r="CB56" s="9"/>
      <c r="CC56" s="9"/>
      <c r="CD56" s="9"/>
      <c r="CE56" s="9"/>
      <c r="CF56" s="9"/>
      <c r="CG56" s="9"/>
      <c r="CH56" s="9"/>
      <c r="CI56" s="9"/>
      <c r="CJ56" s="9"/>
      <c r="CK56" s="9"/>
      <c r="CL56" s="9"/>
      <c r="CM56" s="9"/>
      <c r="CN56" s="9"/>
      <c r="CO56" s="9"/>
      <c r="CP56" s="9"/>
      <c r="CQ56" s="9"/>
      <c r="CR56" s="9"/>
      <c r="CS56" s="9"/>
      <c r="CT56" s="9"/>
      <c r="CU56" s="9"/>
      <c r="CV56" s="9"/>
      <c r="CW56" s="9"/>
      <c r="CX56" s="9"/>
      <c r="CY56" s="9"/>
      <c r="CZ56" s="9"/>
      <c r="DA56" s="9"/>
    </row>
    <row r="57" spans="1:105" x14ac:dyDescent="0.2">
      <c r="A57"/>
      <c r="E57"/>
      <c r="F57"/>
      <c r="G57"/>
      <c r="H57"/>
      <c r="I57"/>
      <c r="J57"/>
      <c r="K57"/>
      <c r="L57"/>
      <c r="M57"/>
      <c r="N57"/>
      <c r="O57"/>
      <c r="P57"/>
      <c r="Q57"/>
      <c r="R57"/>
      <c r="S57"/>
      <c r="T57"/>
      <c r="U57"/>
      <c r="V57"/>
      <c r="W57"/>
      <c r="X57"/>
      <c r="Y57"/>
      <c r="Z57"/>
      <c r="AA57"/>
      <c r="AB57"/>
      <c r="AC57"/>
      <c r="AD57"/>
      <c r="AE57"/>
      <c r="AF57"/>
      <c r="AG57"/>
      <c r="AH57"/>
      <c r="AI57"/>
      <c r="AJ57"/>
      <c r="AK57"/>
      <c r="AL57"/>
      <c r="AM57"/>
      <c r="AN57"/>
      <c r="AO57"/>
      <c r="AP57"/>
      <c r="AQ57"/>
      <c r="AR57"/>
      <c r="AS57"/>
      <c r="AT57"/>
      <c r="AU57"/>
      <c r="AV57"/>
      <c r="AW57"/>
      <c r="AX57"/>
      <c r="AY57"/>
      <c r="AZ57"/>
      <c r="BA57"/>
      <c r="BB57"/>
      <c r="BC57"/>
      <c r="BD57"/>
      <c r="BE57"/>
      <c r="BF57"/>
      <c r="BG57"/>
      <c r="BH57"/>
      <c r="BI57"/>
      <c r="BJ57"/>
      <c r="BK57"/>
      <c r="BL57"/>
      <c r="BM57"/>
      <c r="BN57"/>
      <c r="BO57"/>
      <c r="BP57"/>
      <c r="BQ57"/>
      <c r="BR57"/>
      <c r="BS57"/>
      <c r="BT57"/>
      <c r="BU57"/>
      <c r="BV57"/>
      <c r="BW57" s="8"/>
      <c r="BX57" s="8"/>
      <c r="BY57" s="8"/>
      <c r="BZ57" s="8"/>
      <c r="CA57" s="8"/>
      <c r="CB57" s="8"/>
      <c r="CC57" s="8"/>
      <c r="CD57" s="8"/>
      <c r="CE57" s="8"/>
      <c r="CF57" s="8"/>
      <c r="CG57" s="8"/>
      <c r="CH57" s="8"/>
      <c r="CI57" s="8"/>
      <c r="CJ57" s="8"/>
      <c r="CK57" s="8"/>
      <c r="CL57" s="8"/>
      <c r="CM57" s="8"/>
      <c r="CN57" s="8"/>
      <c r="CO57" s="8"/>
      <c r="CP57" s="8"/>
      <c r="CQ57" s="8"/>
      <c r="CR57" s="8"/>
      <c r="CS57" s="8"/>
      <c r="CT57" s="8"/>
      <c r="CU57" s="8"/>
      <c r="CV57" s="8"/>
      <c r="CW57" s="8"/>
      <c r="CX57" s="8"/>
      <c r="CY57" s="8"/>
      <c r="CZ57" s="8"/>
      <c r="DA57" s="8"/>
    </row>
    <row r="58" spans="1:105" x14ac:dyDescent="0.2">
      <c r="A58"/>
      <c r="E58"/>
      <c r="F58"/>
      <c r="G58"/>
      <c r="H58"/>
      <c r="I58"/>
      <c r="J58"/>
      <c r="K58"/>
      <c r="L58"/>
      <c r="M58"/>
      <c r="N58"/>
      <c r="O58"/>
      <c r="P58"/>
      <c r="Q58"/>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c r="BC58"/>
      <c r="BD58"/>
      <c r="BE58"/>
      <c r="BF58"/>
      <c r="BG58"/>
      <c r="BH58"/>
      <c r="BI58"/>
      <c r="BJ58"/>
      <c r="BK58"/>
      <c r="BL58"/>
      <c r="BM58"/>
      <c r="BN58"/>
      <c r="BO58"/>
      <c r="BP58"/>
      <c r="BQ58"/>
      <c r="BR58"/>
      <c r="BS58"/>
      <c r="BT58"/>
      <c r="BU58"/>
      <c r="BV58"/>
      <c r="BW58" s="3"/>
      <c r="BX58" s="3"/>
      <c r="BY58" s="3"/>
      <c r="BZ58" s="3"/>
      <c r="CA58" s="3"/>
      <c r="CB58" s="3"/>
      <c r="CC58" s="3"/>
      <c r="CD58" s="3"/>
      <c r="CE58" s="3"/>
      <c r="CF58" s="3"/>
      <c r="CG58" s="3"/>
      <c r="CH58" s="3"/>
      <c r="CI58" s="3"/>
      <c r="CJ58" s="3"/>
      <c r="CK58" s="3"/>
      <c r="CL58" s="3"/>
      <c r="CM58" s="3"/>
      <c r="CN58" s="3"/>
      <c r="CO58" s="3"/>
      <c r="CP58" s="3"/>
      <c r="CQ58" s="3"/>
      <c r="CR58" s="3"/>
      <c r="CS58" s="3"/>
      <c r="CT58" s="3"/>
      <c r="CU58" s="3"/>
      <c r="CV58" s="3"/>
      <c r="CW58" s="3"/>
      <c r="CX58" s="3"/>
      <c r="CY58" s="3"/>
      <c r="CZ58" s="3"/>
      <c r="DA58" s="3"/>
    </row>
    <row r="59" spans="1:105" x14ac:dyDescent="0.2">
      <c r="A59"/>
      <c r="E59"/>
      <c r="F59"/>
      <c r="G59"/>
      <c r="H59"/>
      <c r="I59"/>
      <c r="J59"/>
      <c r="K59"/>
      <c r="L59"/>
      <c r="M59"/>
      <c r="N59"/>
      <c r="O59"/>
      <c r="P59"/>
      <c r="Q59"/>
      <c r="R59"/>
      <c r="S59"/>
      <c r="T59"/>
      <c r="U59"/>
      <c r="V59"/>
      <c r="W59"/>
      <c r="X59"/>
      <c r="Y59"/>
      <c r="Z59"/>
      <c r="AA59"/>
      <c r="AB59"/>
      <c r="AC59"/>
      <c r="AD59"/>
      <c r="AE59"/>
      <c r="AF59"/>
      <c r="AG59"/>
      <c r="AH59"/>
      <c r="AI59"/>
      <c r="AJ59"/>
      <c r="AK59"/>
      <c r="AL59"/>
      <c r="AM59"/>
      <c r="AN59"/>
      <c r="AO59"/>
      <c r="AP59"/>
      <c r="AQ59"/>
      <c r="AR59"/>
      <c r="AS59"/>
      <c r="AT59"/>
      <c r="AU59"/>
      <c r="AV59"/>
      <c r="AW59"/>
      <c r="AX59"/>
      <c r="AY59"/>
      <c r="AZ59"/>
      <c r="BA59"/>
      <c r="BB59"/>
      <c r="BC59"/>
      <c r="BD59"/>
      <c r="BE59"/>
      <c r="BF59"/>
      <c r="BG59"/>
      <c r="BH59"/>
      <c r="BI59"/>
      <c r="BJ59"/>
      <c r="BK59"/>
      <c r="BL59"/>
      <c r="BM59"/>
      <c r="BN59"/>
      <c r="BO59"/>
      <c r="BP59"/>
      <c r="BQ59"/>
      <c r="BR59"/>
      <c r="BS59"/>
      <c r="BT59"/>
      <c r="BU59"/>
      <c r="BV59"/>
      <c r="BW59" s="12"/>
      <c r="BX59" s="12"/>
      <c r="BY59" s="12"/>
      <c r="BZ59" s="12"/>
      <c r="CA59" s="12"/>
      <c r="CB59" s="12"/>
      <c r="CC59" s="12"/>
      <c r="CD59" s="12"/>
      <c r="CE59" s="12"/>
      <c r="CF59" s="12"/>
      <c r="CG59" s="12"/>
      <c r="CH59" s="12"/>
      <c r="CI59" s="12"/>
      <c r="CJ59" s="12"/>
      <c r="CK59" s="12"/>
      <c r="CL59" s="12"/>
      <c r="CM59" s="12"/>
      <c r="CN59" s="12"/>
      <c r="CO59" s="12"/>
      <c r="CP59" s="12"/>
      <c r="CQ59" s="12"/>
      <c r="CR59" s="12"/>
      <c r="CS59" s="12"/>
      <c r="CT59" s="12"/>
      <c r="CU59" s="12"/>
      <c r="CV59" s="12"/>
      <c r="CW59" s="12"/>
      <c r="CX59" s="12"/>
      <c r="CY59" s="12"/>
      <c r="CZ59" s="12"/>
      <c r="DA59" s="12"/>
    </row>
    <row r="60" spans="1:105" x14ac:dyDescent="0.2">
      <c r="A60"/>
      <c r="E60"/>
      <c r="F60"/>
      <c r="G60"/>
      <c r="H60"/>
      <c r="I60"/>
      <c r="J60"/>
      <c r="K60"/>
      <c r="L60"/>
      <c r="M60"/>
      <c r="N60"/>
      <c r="O60"/>
      <c r="P60"/>
      <c r="Q60"/>
      <c r="R60"/>
      <c r="S60"/>
      <c r="T60"/>
      <c r="U60"/>
      <c r="V60"/>
      <c r="W60"/>
      <c r="X60"/>
      <c r="Y60"/>
      <c r="Z60"/>
      <c r="AA60"/>
      <c r="AB60"/>
      <c r="AC60"/>
      <c r="AD60"/>
      <c r="AE60"/>
      <c r="AF60"/>
      <c r="AG60"/>
      <c r="AH60"/>
      <c r="AI60"/>
      <c r="AJ60"/>
      <c r="AK60"/>
      <c r="AL60"/>
      <c r="AM60"/>
      <c r="AN60"/>
      <c r="AO60"/>
      <c r="AP60"/>
      <c r="AQ60"/>
      <c r="AR60"/>
      <c r="AS60"/>
      <c r="AT60"/>
      <c r="AU60"/>
      <c r="AV60"/>
      <c r="AW60"/>
      <c r="AX60"/>
      <c r="AY60"/>
      <c r="AZ60"/>
      <c r="BA60"/>
      <c r="BB60"/>
      <c r="BC60"/>
      <c r="BD60"/>
      <c r="BE60"/>
      <c r="BF60"/>
      <c r="BG60"/>
      <c r="BH60"/>
      <c r="BI60"/>
      <c r="BJ60"/>
      <c r="BK60"/>
      <c r="BL60"/>
      <c r="BM60"/>
      <c r="BN60"/>
      <c r="BO60"/>
      <c r="BP60"/>
      <c r="BQ60"/>
      <c r="BR60"/>
      <c r="BS60"/>
      <c r="BT60"/>
      <c r="BU60"/>
      <c r="BV60"/>
      <c r="BW60" s="7"/>
      <c r="BX60" s="7"/>
      <c r="BY60" s="7"/>
      <c r="BZ60" s="7"/>
      <c r="CA60" s="7"/>
      <c r="CB60" s="7"/>
      <c r="CC60" s="7"/>
      <c r="CD60" s="7"/>
      <c r="CE60" s="7"/>
      <c r="CF60" s="7"/>
      <c r="CG60" s="7"/>
      <c r="CH60" s="7"/>
      <c r="CI60" s="7"/>
      <c r="CJ60" s="7"/>
      <c r="CK60" s="7"/>
      <c r="CL60" s="7"/>
      <c r="CM60" s="7"/>
      <c r="CN60" s="7"/>
      <c r="CO60" s="7"/>
      <c r="CP60" s="7"/>
      <c r="CQ60" s="7"/>
      <c r="CR60" s="7"/>
      <c r="CS60" s="7"/>
      <c r="CT60" s="7"/>
      <c r="CU60" s="7"/>
      <c r="CV60" s="7"/>
      <c r="CW60" s="7"/>
      <c r="CX60" s="7"/>
      <c r="CY60" s="7"/>
      <c r="CZ60" s="7"/>
      <c r="DA60" s="7"/>
    </row>
    <row r="61" spans="1:105" ht="15.75" thickBot="1" x14ac:dyDescent="0.25">
      <c r="A61"/>
      <c r="E61"/>
      <c r="F61"/>
      <c r="G61"/>
      <c r="H61"/>
      <c r="I61"/>
      <c r="J61"/>
      <c r="K61"/>
      <c r="L61"/>
      <c r="M61"/>
      <c r="N61"/>
      <c r="O61"/>
      <c r="P61"/>
      <c r="Q61"/>
      <c r="R61"/>
      <c r="S61"/>
      <c r="T61"/>
      <c r="U61"/>
      <c r="V61"/>
      <c r="W61"/>
      <c r="X61"/>
      <c r="Y61"/>
      <c r="Z61"/>
      <c r="AA61"/>
      <c r="AB61"/>
      <c r="AC61"/>
      <c r="AD61"/>
      <c r="AE61"/>
      <c r="AF61"/>
      <c r="AG61"/>
      <c r="AH61"/>
      <c r="AI61"/>
      <c r="AJ61"/>
      <c r="AK61"/>
      <c r="AL61"/>
      <c r="AM61"/>
      <c r="AN61"/>
      <c r="AO61"/>
      <c r="AP61"/>
      <c r="AQ61"/>
      <c r="AR61"/>
      <c r="AS61"/>
      <c r="AT61"/>
      <c r="AU61"/>
      <c r="AV61"/>
      <c r="AW61"/>
      <c r="AX61"/>
      <c r="AY61"/>
      <c r="AZ61"/>
      <c r="BA61"/>
      <c r="BB61"/>
      <c r="BC61"/>
      <c r="BD61"/>
      <c r="BE61"/>
      <c r="BF61"/>
      <c r="BG61"/>
      <c r="BH61"/>
      <c r="BI61"/>
      <c r="BJ61"/>
      <c r="BK61"/>
      <c r="BL61"/>
      <c r="BM61"/>
      <c r="BN61"/>
      <c r="BO61"/>
      <c r="BP61"/>
      <c r="BQ61"/>
      <c r="BR61"/>
      <c r="BS61"/>
      <c r="BT61"/>
      <c r="BU61"/>
      <c r="BV61"/>
      <c r="BW61" s="5"/>
      <c r="BX61" s="5"/>
      <c r="BY61" s="5"/>
      <c r="BZ61" s="5"/>
      <c r="CA61" s="5"/>
      <c r="CB61" s="5"/>
      <c r="CC61" s="5"/>
      <c r="CD61" s="5"/>
      <c r="CE61" s="5"/>
      <c r="CF61" s="5"/>
      <c r="CG61" s="5"/>
      <c r="CH61" s="5"/>
      <c r="CI61" s="5"/>
      <c r="CJ61" s="5"/>
      <c r="CK61" s="5"/>
      <c r="CL61" s="5"/>
      <c r="CM61" s="5"/>
      <c r="CN61" s="5"/>
      <c r="CO61" s="5"/>
      <c r="CP61" s="5"/>
      <c r="CQ61" s="5"/>
      <c r="CR61" s="5"/>
      <c r="CS61" s="5"/>
      <c r="CT61" s="5"/>
      <c r="CU61" s="5"/>
      <c r="CV61" s="5"/>
      <c r="CW61" s="5"/>
      <c r="CX61" s="5"/>
      <c r="CY61" s="5"/>
      <c r="CZ61" s="5"/>
      <c r="DA61" s="5"/>
    </row>
    <row r="62" spans="1:105" x14ac:dyDescent="0.2">
      <c r="A62"/>
      <c r="E62"/>
      <c r="F62"/>
      <c r="G62"/>
      <c r="H62"/>
      <c r="I62"/>
      <c r="J62"/>
      <c r="K62"/>
      <c r="L62"/>
      <c r="M62"/>
      <c r="N62"/>
      <c r="O62"/>
      <c r="P62"/>
      <c r="Q62"/>
      <c r="R62"/>
      <c r="S62"/>
      <c r="T62"/>
      <c r="U62"/>
      <c r="V62"/>
      <c r="W62"/>
      <c r="X62"/>
      <c r="Y62"/>
      <c r="Z62"/>
      <c r="AA62"/>
      <c r="AB62"/>
      <c r="AC62"/>
      <c r="AD62"/>
      <c r="AE62"/>
      <c r="AF62"/>
      <c r="AG62"/>
      <c r="AH62"/>
      <c r="AI62"/>
      <c r="AJ62"/>
      <c r="AK62"/>
      <c r="AL62"/>
      <c r="AM62"/>
      <c r="AN62"/>
      <c r="AO62"/>
      <c r="AP62"/>
      <c r="AQ62"/>
      <c r="AR62"/>
      <c r="AS62"/>
      <c r="AT62"/>
      <c r="AU62"/>
      <c r="AV62"/>
      <c r="AW62"/>
      <c r="AX62"/>
      <c r="AY62"/>
      <c r="AZ62"/>
      <c r="BA62"/>
      <c r="BB62"/>
      <c r="BC62"/>
      <c r="BD62"/>
      <c r="BE62"/>
      <c r="BF62"/>
      <c r="BG62"/>
      <c r="BH62"/>
      <c r="BI62"/>
      <c r="BJ62"/>
      <c r="BK62"/>
      <c r="BL62"/>
      <c r="BM62"/>
      <c r="BN62"/>
      <c r="BO62"/>
      <c r="BP62"/>
      <c r="BQ62"/>
      <c r="BR62"/>
      <c r="BS62"/>
      <c r="BT62"/>
      <c r="BU62"/>
      <c r="BV62"/>
      <c r="BW62" s="4"/>
      <c r="BX62" s="4"/>
      <c r="BY62" s="4"/>
      <c r="BZ62" s="4"/>
      <c r="CA62" s="4"/>
      <c r="CB62" s="4"/>
      <c r="CC62" s="4"/>
      <c r="CD62" s="4"/>
      <c r="CE62" s="4"/>
      <c r="CF62" s="4"/>
      <c r="CG62" s="4"/>
      <c r="CH62" s="4"/>
      <c r="CI62" s="4"/>
      <c r="CJ62" s="4"/>
      <c r="CK62" s="4"/>
      <c r="CL62" s="4"/>
      <c r="CM62" s="4"/>
      <c r="CN62" s="4"/>
      <c r="CO62" s="4"/>
      <c r="CP62" s="4"/>
      <c r="CQ62" s="4"/>
      <c r="CR62" s="4"/>
      <c r="CS62" s="4"/>
      <c r="CT62" s="4"/>
      <c r="CU62" s="4"/>
      <c r="CV62" s="4"/>
      <c r="CW62" s="4"/>
      <c r="CX62" s="4"/>
      <c r="CY62" s="4"/>
      <c r="CZ62" s="4"/>
      <c r="DA62" s="4"/>
    </row>
    <row r="63" spans="1:105" x14ac:dyDescent="0.2">
      <c r="A63"/>
      <c r="E63"/>
      <c r="F63"/>
      <c r="G63"/>
      <c r="H63"/>
      <c r="I63"/>
      <c r="J63"/>
      <c r="K63"/>
      <c r="L63"/>
      <c r="M63"/>
      <c r="N63"/>
      <c r="O63"/>
      <c r="P63"/>
      <c r="Q63"/>
      <c r="R63"/>
      <c r="S63"/>
      <c r="T63"/>
      <c r="U63"/>
      <c r="V63"/>
      <c r="W63"/>
      <c r="X63"/>
      <c r="Y63"/>
      <c r="Z63"/>
      <c r="AA63"/>
      <c r="AB63"/>
      <c r="AC63"/>
      <c r="AD63"/>
      <c r="AE63"/>
      <c r="AF63"/>
      <c r="AG63"/>
      <c r="AH63"/>
      <c r="AI63"/>
      <c r="AJ63"/>
      <c r="AK63"/>
      <c r="AL63"/>
      <c r="AM63"/>
      <c r="AN63"/>
      <c r="AO63"/>
      <c r="AP63"/>
      <c r="AQ63"/>
      <c r="AR63"/>
      <c r="AS63"/>
      <c r="AT63"/>
      <c r="AU63"/>
      <c r="AV63"/>
      <c r="AW63"/>
      <c r="AX63"/>
      <c r="AY63"/>
      <c r="AZ63"/>
      <c r="BA63"/>
      <c r="BB63"/>
      <c r="BC63"/>
      <c r="BD63"/>
      <c r="BE63"/>
      <c r="BF63"/>
      <c r="BG63"/>
      <c r="BH63"/>
      <c r="BI63"/>
      <c r="BJ63"/>
      <c r="BK63"/>
      <c r="BL63"/>
      <c r="BM63"/>
      <c r="BN63"/>
      <c r="BO63"/>
      <c r="BP63"/>
      <c r="BQ63"/>
      <c r="BR63"/>
      <c r="BS63"/>
      <c r="BT63"/>
      <c r="BU63"/>
      <c r="BV63"/>
      <c r="BW63" s="11"/>
      <c r="BX63" s="11"/>
      <c r="BY63" s="11"/>
      <c r="BZ63" s="11"/>
      <c r="CA63" s="11"/>
      <c r="CB63" s="11"/>
      <c r="CC63" s="11"/>
      <c r="CD63" s="11"/>
      <c r="CE63" s="11"/>
      <c r="CF63" s="11"/>
      <c r="CG63" s="11"/>
      <c r="CH63" s="11"/>
      <c r="CI63" s="11"/>
      <c r="CJ63" s="11"/>
      <c r="CK63" s="11"/>
      <c r="CL63" s="11"/>
      <c r="CM63" s="11"/>
      <c r="CN63" s="11"/>
      <c r="CO63" s="11"/>
      <c r="CP63" s="11"/>
      <c r="CQ63" s="11"/>
      <c r="CR63" s="11"/>
      <c r="CS63" s="11"/>
      <c r="CT63" s="11"/>
      <c r="CU63" s="11"/>
      <c r="CV63" s="11"/>
      <c r="CW63" s="11"/>
      <c r="CX63" s="11"/>
      <c r="CY63" s="11"/>
      <c r="CZ63" s="11"/>
      <c r="DA63" s="11"/>
    </row>
    <row r="64" spans="1:105" x14ac:dyDescent="0.2">
      <c r="A64"/>
      <c r="E64"/>
      <c r="F64"/>
      <c r="G64"/>
      <c r="H64"/>
      <c r="I64"/>
      <c r="J64"/>
      <c r="K64"/>
      <c r="L64"/>
      <c r="M64"/>
      <c r="N64"/>
      <c r="O64"/>
      <c r="P64"/>
      <c r="Q64"/>
      <c r="R64"/>
      <c r="S64"/>
      <c r="T64"/>
      <c r="U64"/>
      <c r="V64"/>
      <c r="W64"/>
      <c r="X64"/>
      <c r="Y64"/>
      <c r="Z64"/>
      <c r="AA64"/>
      <c r="AB64"/>
      <c r="AC64"/>
      <c r="AD64"/>
      <c r="AE64"/>
      <c r="AF64"/>
      <c r="AG64"/>
      <c r="AH64"/>
      <c r="AI64"/>
      <c r="AJ64"/>
      <c r="AK64"/>
      <c r="AL64"/>
      <c r="AM64"/>
      <c r="AN64"/>
      <c r="AO64"/>
      <c r="AP64"/>
      <c r="AQ64"/>
      <c r="AR64"/>
      <c r="AS64"/>
      <c r="AT64"/>
      <c r="AU64"/>
      <c r="AV64"/>
      <c r="AW64"/>
      <c r="AX64"/>
      <c r="AY64"/>
      <c r="AZ64"/>
      <c r="BA64"/>
      <c r="BB64"/>
      <c r="BC64"/>
      <c r="BD64"/>
      <c r="BE64"/>
      <c r="BF64"/>
      <c r="BG64"/>
      <c r="BH64"/>
      <c r="BI64"/>
      <c r="BJ64"/>
      <c r="BK64"/>
      <c r="BL64"/>
      <c r="BM64"/>
      <c r="BN64"/>
      <c r="BO64"/>
      <c r="BP64"/>
      <c r="BQ64"/>
      <c r="BR64"/>
      <c r="BS64"/>
      <c r="BT64"/>
      <c r="BU64"/>
      <c r="BV64"/>
      <c r="BW64" s="6"/>
      <c r="BX64" s="6"/>
      <c r="BY64" s="6"/>
      <c r="BZ64" s="6"/>
      <c r="CA64" s="6"/>
      <c r="CB64" s="6"/>
      <c r="CC64" s="6"/>
      <c r="CD64" s="6"/>
      <c r="CE64" s="6"/>
      <c r="CF64" s="6"/>
      <c r="CG64" s="6"/>
      <c r="CH64" s="6"/>
      <c r="CI64" s="6"/>
      <c r="CJ64" s="6"/>
      <c r="CK64" s="6"/>
      <c r="CL64" s="6"/>
      <c r="CM64" s="6"/>
      <c r="CN64" s="6"/>
      <c r="CO64" s="6"/>
      <c r="CP64" s="6"/>
      <c r="CQ64" s="6"/>
      <c r="CR64" s="6"/>
      <c r="CS64" s="6"/>
      <c r="CT64" s="6"/>
      <c r="CU64" s="6"/>
      <c r="CV64" s="6"/>
      <c r="CW64" s="6"/>
      <c r="CX64" s="6"/>
      <c r="CY64" s="6"/>
      <c r="CZ64" s="6"/>
      <c r="DA64" s="6"/>
    </row>
    <row r="65" spans="1:105" x14ac:dyDescent="0.2">
      <c r="A65"/>
      <c r="E65"/>
      <c r="F65"/>
      <c r="G65"/>
      <c r="H65"/>
      <c r="I65"/>
      <c r="J65"/>
      <c r="K65"/>
      <c r="L65"/>
      <c r="M65"/>
      <c r="N65"/>
      <c r="O65"/>
      <c r="P65"/>
      <c r="Q65"/>
      <c r="R65"/>
      <c r="S65"/>
      <c r="T65"/>
      <c r="U65"/>
      <c r="V65"/>
      <c r="W65"/>
      <c r="X65"/>
      <c r="Y65"/>
      <c r="Z65"/>
      <c r="AA65"/>
      <c r="AB65"/>
      <c r="AC65"/>
      <c r="AD65"/>
      <c r="AE65"/>
      <c r="AF65"/>
      <c r="AG65"/>
      <c r="AH65"/>
      <c r="AI65"/>
      <c r="AJ65"/>
      <c r="AK65"/>
      <c r="AL65"/>
      <c r="AM65"/>
      <c r="AN65"/>
      <c r="AO65"/>
      <c r="AP65"/>
      <c r="AQ65"/>
      <c r="AR65"/>
      <c r="AS65"/>
      <c r="AT65"/>
      <c r="AU65"/>
      <c r="AV65"/>
      <c r="AW65"/>
      <c r="AX65"/>
      <c r="AY65"/>
      <c r="AZ65"/>
      <c r="BA65"/>
      <c r="BB65"/>
      <c r="BC65"/>
      <c r="BD65"/>
      <c r="BE65"/>
      <c r="BF65"/>
      <c r="BG65"/>
      <c r="BH65"/>
      <c r="BI65"/>
      <c r="BJ65"/>
      <c r="BK65"/>
      <c r="BL65"/>
      <c r="BM65"/>
      <c r="BN65"/>
      <c r="BO65"/>
      <c r="BP65"/>
      <c r="BQ65"/>
      <c r="BR65"/>
      <c r="BS65"/>
      <c r="BT65"/>
      <c r="BU65"/>
      <c r="BV65"/>
      <c r="BW65" s="10"/>
      <c r="BX65" s="10"/>
      <c r="BY65" s="10"/>
      <c r="BZ65" s="10"/>
      <c r="CA65" s="10"/>
      <c r="CB65" s="10"/>
      <c r="CC65" s="10"/>
      <c r="CD65" s="10"/>
      <c r="CE65" s="10"/>
      <c r="CF65" s="10"/>
      <c r="CG65" s="10"/>
      <c r="CH65" s="10"/>
      <c r="CI65" s="10"/>
      <c r="CJ65" s="10"/>
      <c r="CK65" s="10"/>
      <c r="CL65" s="10"/>
      <c r="CM65" s="10"/>
      <c r="CN65" s="10"/>
      <c r="CO65" s="10"/>
      <c r="CP65" s="10"/>
      <c r="CQ65" s="10"/>
      <c r="CR65" s="10"/>
      <c r="CS65" s="10"/>
      <c r="CT65" s="10"/>
      <c r="CU65" s="10"/>
      <c r="CV65" s="10"/>
      <c r="CW65" s="10"/>
      <c r="CX65" s="10"/>
      <c r="CY65" s="10"/>
      <c r="CZ65" s="10"/>
      <c r="DA65" s="10"/>
    </row>
    <row r="66" spans="1:105" x14ac:dyDescent="0.2">
      <c r="A66"/>
      <c r="E66"/>
      <c r="F66"/>
      <c r="G66"/>
      <c r="H66"/>
      <c r="I66"/>
      <c r="J66"/>
      <c r="K66"/>
      <c r="L66"/>
      <c r="M66"/>
      <c r="N66"/>
      <c r="O66"/>
      <c r="P66"/>
      <c r="Q66"/>
      <c r="R66"/>
      <c r="S66"/>
      <c r="T66"/>
      <c r="U66"/>
      <c r="V66"/>
      <c r="W66"/>
      <c r="X66"/>
      <c r="Y66"/>
      <c r="Z66"/>
      <c r="AA66"/>
      <c r="AB66"/>
      <c r="AC66"/>
      <c r="AD66"/>
      <c r="AE66"/>
      <c r="AF66"/>
      <c r="AG66"/>
      <c r="AH66"/>
      <c r="AI66"/>
      <c r="AJ66"/>
      <c r="AK66"/>
      <c r="AL66"/>
      <c r="AM66"/>
      <c r="AN66"/>
      <c r="AO66"/>
      <c r="AP66"/>
      <c r="AQ66"/>
      <c r="AR66"/>
      <c r="AS66"/>
      <c r="AT66"/>
      <c r="AU66"/>
      <c r="AV66"/>
      <c r="AW66"/>
      <c r="AX66"/>
      <c r="AY66"/>
      <c r="AZ66"/>
      <c r="BA66"/>
      <c r="BB66"/>
      <c r="BC66"/>
      <c r="BD66"/>
      <c r="BE66"/>
      <c r="BF66"/>
      <c r="BG66"/>
      <c r="BH66"/>
      <c r="BI66"/>
      <c r="BJ66"/>
      <c r="BK66"/>
      <c r="BL66"/>
      <c r="BM66"/>
      <c r="BN66"/>
      <c r="BO66"/>
      <c r="BP66"/>
      <c r="BQ66"/>
      <c r="BR66"/>
      <c r="BS66"/>
      <c r="BT66"/>
      <c r="BU66"/>
      <c r="BV66"/>
      <c r="BW66" s="9"/>
      <c r="BX66" s="9"/>
      <c r="BY66" s="9"/>
      <c r="BZ66" s="9"/>
      <c r="CA66" s="9"/>
      <c r="CB66" s="9"/>
      <c r="CC66" s="9"/>
      <c r="CD66" s="9"/>
      <c r="CE66" s="9"/>
      <c r="CF66" s="9"/>
      <c r="CG66" s="9"/>
      <c r="CH66" s="9"/>
      <c r="CI66" s="9"/>
      <c r="CJ66" s="9"/>
      <c r="CK66" s="9"/>
      <c r="CL66" s="9"/>
      <c r="CM66" s="9"/>
      <c r="CN66" s="9"/>
      <c r="CO66" s="9"/>
      <c r="CP66" s="9"/>
      <c r="CQ66" s="9"/>
      <c r="CR66" s="9"/>
      <c r="CS66" s="9"/>
      <c r="CT66" s="9"/>
      <c r="CU66" s="9"/>
      <c r="CV66" s="9"/>
      <c r="CW66" s="9"/>
      <c r="CX66" s="9"/>
      <c r="CY66" s="9"/>
      <c r="CZ66" s="9"/>
      <c r="DA66" s="9"/>
    </row>
    <row r="67" spans="1:105" x14ac:dyDescent="0.2">
      <c r="A67"/>
      <c r="E67"/>
      <c r="F67"/>
      <c r="G67"/>
      <c r="H67"/>
      <c r="I67"/>
      <c r="J67"/>
      <c r="K67"/>
      <c r="L67"/>
      <c r="M67"/>
      <c r="N67"/>
      <c r="O67"/>
      <c r="P67"/>
      <c r="Q67"/>
      <c r="R67"/>
      <c r="S67"/>
      <c r="T67"/>
      <c r="U67"/>
      <c r="V67"/>
      <c r="W67"/>
      <c r="X67"/>
      <c r="Y67"/>
      <c r="Z67"/>
      <c r="AA67"/>
      <c r="AB67"/>
      <c r="AC67"/>
      <c r="AD67"/>
      <c r="AE67"/>
      <c r="AF67"/>
      <c r="AG67"/>
      <c r="AH67"/>
      <c r="AI67"/>
      <c r="AJ67"/>
      <c r="AK67"/>
      <c r="AL67"/>
      <c r="AM67"/>
      <c r="AN67"/>
      <c r="AO67"/>
      <c r="AP67"/>
      <c r="AQ67"/>
      <c r="AR67"/>
      <c r="AS67"/>
      <c r="AT67"/>
      <c r="AU67"/>
      <c r="AV67"/>
      <c r="AW67"/>
      <c r="AX67"/>
      <c r="AY67"/>
      <c r="AZ67"/>
      <c r="BA67"/>
      <c r="BB67"/>
      <c r="BC67"/>
      <c r="BD67"/>
      <c r="BE67"/>
      <c r="BF67"/>
      <c r="BG67"/>
      <c r="BH67"/>
      <c r="BI67"/>
      <c r="BJ67"/>
      <c r="BK67"/>
      <c r="BL67"/>
      <c r="BM67"/>
      <c r="BN67"/>
      <c r="BO67"/>
      <c r="BP67"/>
      <c r="BQ67"/>
      <c r="BR67"/>
      <c r="BS67"/>
      <c r="BT67"/>
      <c r="BU67"/>
      <c r="BV67"/>
      <c r="BW67" s="8"/>
      <c r="BX67" s="8"/>
      <c r="BY67" s="8"/>
      <c r="BZ67" s="8"/>
      <c r="CA67" s="8"/>
      <c r="CB67" s="8"/>
      <c r="CC67" s="8"/>
      <c r="CD67" s="8"/>
      <c r="CE67" s="8"/>
      <c r="CF67" s="8"/>
      <c r="CG67" s="8"/>
      <c r="CH67" s="8"/>
      <c r="CI67" s="8"/>
      <c r="CJ67" s="8"/>
      <c r="CK67" s="8"/>
      <c r="CL67" s="8"/>
      <c r="CM67" s="8"/>
      <c r="CN67" s="8"/>
      <c r="CO67" s="8"/>
      <c r="CP67" s="8"/>
      <c r="CQ67" s="8"/>
      <c r="CR67" s="8"/>
      <c r="CS67" s="8"/>
      <c r="CT67" s="8"/>
      <c r="CU67" s="8"/>
      <c r="CV67" s="8"/>
      <c r="CW67" s="8"/>
      <c r="CX67" s="8"/>
      <c r="CY67" s="8"/>
      <c r="CZ67" s="8"/>
      <c r="DA67" s="8"/>
    </row>
    <row r="68" spans="1:105" x14ac:dyDescent="0.2">
      <c r="A68"/>
      <c r="E68"/>
      <c r="F68"/>
      <c r="G68"/>
      <c r="H68"/>
      <c r="I68"/>
      <c r="J68"/>
      <c r="K68"/>
      <c r="L68"/>
      <c r="M68"/>
      <c r="N68"/>
      <c r="O68"/>
      <c r="P68"/>
      <c r="Q68"/>
      <c r="R68"/>
      <c r="S68"/>
      <c r="T68"/>
      <c r="U68"/>
      <c r="V68"/>
      <c r="W68"/>
      <c r="X68"/>
      <c r="Y68"/>
      <c r="Z68"/>
      <c r="AA68"/>
      <c r="AB68"/>
      <c r="AC68"/>
      <c r="AD68"/>
      <c r="AE68"/>
      <c r="AF68"/>
      <c r="AG68"/>
      <c r="AH68"/>
      <c r="AI68"/>
      <c r="AJ68"/>
      <c r="AK68"/>
      <c r="AL68"/>
      <c r="AM68"/>
      <c r="AN68"/>
      <c r="AO68"/>
      <c r="AP68"/>
      <c r="AQ68"/>
      <c r="AR68"/>
      <c r="AS68"/>
      <c r="AT68"/>
      <c r="AU68"/>
      <c r="AV68"/>
      <c r="AW68"/>
      <c r="AX68"/>
      <c r="AY68"/>
      <c r="AZ68"/>
      <c r="BA68"/>
      <c r="BB68"/>
      <c r="BC68"/>
      <c r="BD68"/>
      <c r="BE68"/>
      <c r="BF68"/>
      <c r="BG68"/>
      <c r="BH68"/>
      <c r="BI68"/>
      <c r="BJ68"/>
      <c r="BK68"/>
      <c r="BL68"/>
      <c r="BM68"/>
      <c r="BN68"/>
      <c r="BO68"/>
      <c r="BP68"/>
      <c r="BQ68"/>
      <c r="BR68"/>
      <c r="BS68"/>
      <c r="BT68"/>
      <c r="BU68"/>
      <c r="BV68"/>
      <c r="BW68" s="3"/>
      <c r="BX68" s="3"/>
      <c r="BY68" s="3"/>
      <c r="BZ68" s="3"/>
      <c r="CA68" s="3"/>
      <c r="CB68" s="3"/>
      <c r="CC68" s="3"/>
      <c r="CD68" s="3"/>
      <c r="CE68" s="3"/>
      <c r="CF68" s="3"/>
      <c r="CG68" s="3"/>
      <c r="CH68" s="3"/>
      <c r="CI68" s="3"/>
      <c r="CJ68" s="3"/>
      <c r="CK68" s="3"/>
      <c r="CL68" s="3"/>
      <c r="CM68" s="3"/>
      <c r="CN68" s="3"/>
      <c r="CO68" s="3"/>
      <c r="CP68" s="3"/>
      <c r="CQ68" s="3"/>
      <c r="CR68" s="3"/>
      <c r="CS68" s="3"/>
      <c r="CT68" s="3"/>
      <c r="CU68" s="3"/>
      <c r="CV68" s="3"/>
      <c r="CW68" s="3"/>
      <c r="CX68" s="3"/>
      <c r="CY68" s="3"/>
      <c r="CZ68" s="3"/>
      <c r="DA68" s="3"/>
    </row>
    <row r="69" spans="1:105" x14ac:dyDescent="0.2">
      <c r="A69"/>
      <c r="E69"/>
      <c r="F69"/>
      <c r="G69"/>
      <c r="H69"/>
      <c r="I69"/>
      <c r="J69"/>
      <c r="K69"/>
      <c r="L69"/>
      <c r="M69"/>
      <c r="N69"/>
      <c r="O69"/>
      <c r="P69"/>
      <c r="Q69"/>
      <c r="R69"/>
      <c r="S69"/>
      <c r="T69"/>
      <c r="U69"/>
      <c r="V69"/>
      <c r="W69"/>
      <c r="X69"/>
      <c r="Y69"/>
      <c r="Z69"/>
      <c r="AA69"/>
      <c r="AB69"/>
      <c r="AC69"/>
      <c r="AD69"/>
      <c r="AE69"/>
      <c r="AF69"/>
      <c r="AG69"/>
      <c r="AH69"/>
      <c r="AI69"/>
      <c r="AJ69"/>
      <c r="AK69"/>
      <c r="AL69"/>
      <c r="AM69"/>
      <c r="AN69"/>
      <c r="AO69"/>
      <c r="AP69"/>
      <c r="AQ69"/>
      <c r="AR69"/>
      <c r="AS69"/>
      <c r="AT69"/>
      <c r="AU69"/>
      <c r="AV69"/>
      <c r="AW69"/>
      <c r="AX69"/>
      <c r="AY69"/>
      <c r="AZ69"/>
      <c r="BA69"/>
      <c r="BB69"/>
      <c r="BC69"/>
      <c r="BD69"/>
      <c r="BE69"/>
      <c r="BF69"/>
      <c r="BG69"/>
      <c r="BH69"/>
      <c r="BI69"/>
      <c r="BJ69"/>
      <c r="BK69"/>
      <c r="BL69"/>
      <c r="BM69"/>
      <c r="BN69"/>
      <c r="BO69"/>
      <c r="BP69"/>
      <c r="BQ69"/>
      <c r="BR69"/>
      <c r="BS69"/>
      <c r="BT69"/>
      <c r="BU69"/>
      <c r="BV69"/>
      <c r="BW69" s="12"/>
      <c r="BX69" s="12"/>
      <c r="BY69" s="12"/>
      <c r="BZ69" s="12"/>
      <c r="CA69" s="12"/>
      <c r="CB69" s="12"/>
      <c r="CC69" s="12"/>
      <c r="CD69" s="12"/>
      <c r="CE69" s="12"/>
      <c r="CF69" s="12"/>
      <c r="CG69" s="12"/>
      <c r="CH69" s="12"/>
      <c r="CI69" s="12"/>
      <c r="CJ69" s="12"/>
      <c r="CK69" s="12"/>
      <c r="CL69" s="12"/>
      <c r="CM69" s="12"/>
      <c r="CN69" s="12"/>
      <c r="CO69" s="12"/>
      <c r="CP69" s="12"/>
      <c r="CQ69" s="12"/>
      <c r="CR69" s="12"/>
      <c r="CS69" s="12"/>
      <c r="CT69" s="12"/>
      <c r="CU69" s="12"/>
      <c r="CV69" s="12"/>
      <c r="CW69" s="12"/>
      <c r="CX69" s="12"/>
      <c r="CY69" s="12"/>
      <c r="CZ69" s="12"/>
      <c r="DA69" s="12"/>
    </row>
    <row r="70" spans="1:105" x14ac:dyDescent="0.2">
      <c r="A70"/>
      <c r="E70"/>
      <c r="F70"/>
      <c r="G70"/>
      <c r="H70"/>
      <c r="I70"/>
      <c r="J70"/>
      <c r="K70"/>
      <c r="L70"/>
      <c r="M70"/>
      <c r="N70"/>
      <c r="O70"/>
      <c r="P70"/>
      <c r="Q70"/>
      <c r="R70"/>
      <c r="S70"/>
      <c r="T70"/>
      <c r="U70"/>
      <c r="V70"/>
      <c r="W70"/>
      <c r="X70"/>
      <c r="Y70"/>
      <c r="Z70"/>
      <c r="AA70"/>
      <c r="AB70"/>
      <c r="AC70"/>
      <c r="AD70"/>
      <c r="AE70"/>
      <c r="AF70"/>
      <c r="AG70"/>
      <c r="AH70"/>
      <c r="AI70"/>
      <c r="AJ70"/>
      <c r="AK70"/>
      <c r="AL70"/>
      <c r="AM70"/>
      <c r="AN70"/>
      <c r="AO70"/>
      <c r="AP70"/>
      <c r="AQ70"/>
      <c r="AR70"/>
      <c r="AS70"/>
      <c r="AT70"/>
      <c r="AU70"/>
      <c r="AV70"/>
      <c r="AW70"/>
      <c r="AX70"/>
      <c r="AY70"/>
      <c r="AZ70"/>
      <c r="BA70"/>
      <c r="BB70"/>
      <c r="BC70"/>
      <c r="BD70"/>
      <c r="BE70"/>
      <c r="BF70"/>
      <c r="BG70"/>
      <c r="BH70"/>
      <c r="BI70"/>
      <c r="BJ70"/>
      <c r="BK70"/>
      <c r="BL70"/>
      <c r="BM70"/>
      <c r="BN70"/>
      <c r="BO70"/>
      <c r="BP70"/>
      <c r="BQ70"/>
      <c r="BR70"/>
      <c r="BS70"/>
      <c r="BT70"/>
      <c r="BU70"/>
      <c r="BV70"/>
      <c r="BW70" s="7"/>
      <c r="BX70" s="7"/>
      <c r="BY70" s="7"/>
      <c r="BZ70" s="7"/>
      <c r="CA70" s="7"/>
      <c r="CB70" s="7"/>
      <c r="CC70" s="7"/>
      <c r="CD70" s="7"/>
      <c r="CE70" s="7"/>
      <c r="CF70" s="7"/>
      <c r="CG70" s="7"/>
      <c r="CH70" s="7"/>
      <c r="CI70" s="7"/>
      <c r="CJ70" s="7"/>
      <c r="CK70" s="7"/>
      <c r="CL70" s="7"/>
      <c r="CM70" s="7"/>
      <c r="CN70" s="7"/>
      <c r="CO70" s="7"/>
      <c r="CP70" s="7"/>
      <c r="CQ70" s="7"/>
      <c r="CR70" s="7"/>
      <c r="CS70" s="7"/>
      <c r="CT70" s="7"/>
      <c r="CU70" s="7"/>
      <c r="CV70" s="7"/>
      <c r="CW70" s="7"/>
      <c r="CX70" s="7"/>
      <c r="CY70" s="7"/>
      <c r="CZ70" s="7"/>
      <c r="DA70" s="7"/>
    </row>
    <row r="71" spans="1:105" ht="15.75" thickBot="1" x14ac:dyDescent="0.25">
      <c r="A71"/>
      <c r="E71"/>
      <c r="F71"/>
      <c r="G71"/>
      <c r="H71"/>
      <c r="I71"/>
      <c r="J71"/>
      <c r="K71"/>
      <c r="L71"/>
      <c r="M71"/>
      <c r="N71"/>
      <c r="O71"/>
      <c r="P71"/>
      <c r="Q71"/>
      <c r="R71"/>
      <c r="S71"/>
      <c r="T71"/>
      <c r="U71"/>
      <c r="V71"/>
      <c r="W71"/>
      <c r="X71"/>
      <c r="Y71"/>
      <c r="Z71"/>
      <c r="AA71"/>
      <c r="AB71"/>
      <c r="AC71"/>
      <c r="AD71"/>
      <c r="AE71"/>
      <c r="AF71"/>
      <c r="AG71"/>
      <c r="AH71"/>
      <c r="AI71"/>
      <c r="AJ71"/>
      <c r="AK71"/>
      <c r="AL71"/>
      <c r="AM71"/>
      <c r="AN71"/>
      <c r="AO71"/>
      <c r="AP71"/>
      <c r="AQ71"/>
      <c r="AR71"/>
      <c r="AS71"/>
      <c r="AT71"/>
      <c r="AU71"/>
      <c r="AV71"/>
      <c r="AW71"/>
      <c r="AX71"/>
      <c r="AY71"/>
      <c r="AZ71"/>
      <c r="BA71"/>
      <c r="BB71"/>
      <c r="BC71"/>
      <c r="BD71"/>
      <c r="BE71"/>
      <c r="BF71"/>
      <c r="BG71"/>
      <c r="BH71"/>
      <c r="BI71"/>
      <c r="BJ71"/>
      <c r="BK71"/>
      <c r="BL71"/>
      <c r="BM71"/>
      <c r="BN71"/>
      <c r="BO71"/>
      <c r="BP71"/>
      <c r="BQ71"/>
      <c r="BR71"/>
      <c r="BS71"/>
      <c r="BT71"/>
      <c r="BU71"/>
      <c r="BV71"/>
      <c r="BW71" s="5"/>
      <c r="BX71" s="5"/>
      <c r="BY71" s="5"/>
      <c r="BZ71" s="5"/>
      <c r="CA71" s="5"/>
      <c r="CB71" s="5"/>
      <c r="CC71" s="5"/>
      <c r="CD71" s="5"/>
      <c r="CE71" s="5"/>
      <c r="CF71" s="5"/>
      <c r="CG71" s="5"/>
      <c r="CH71" s="5"/>
      <c r="CI71" s="5"/>
      <c r="CJ71" s="5"/>
      <c r="CK71" s="5"/>
      <c r="CL71" s="5"/>
      <c r="CM71" s="5"/>
      <c r="CN71" s="5"/>
      <c r="CO71" s="5"/>
      <c r="CP71" s="5"/>
      <c r="CQ71" s="5"/>
      <c r="CR71" s="5"/>
      <c r="CS71" s="5"/>
      <c r="CT71" s="5"/>
      <c r="CU71" s="5"/>
      <c r="CV71" s="5"/>
      <c r="CW71" s="5"/>
      <c r="CX71" s="5"/>
      <c r="CY71" s="5"/>
      <c r="CZ71" s="5"/>
      <c r="DA71" s="5"/>
    </row>
    <row r="72" spans="1:105" x14ac:dyDescent="0.2">
      <c r="A72"/>
      <c r="E72"/>
      <c r="F72"/>
      <c r="G72"/>
      <c r="H72"/>
      <c r="I72"/>
      <c r="J72"/>
      <c r="K72"/>
      <c r="L72"/>
      <c r="M72"/>
      <c r="N72"/>
      <c r="O72"/>
      <c r="P72"/>
      <c r="Q72"/>
      <c r="R72"/>
      <c r="S72"/>
      <c r="T72"/>
      <c r="U72"/>
      <c r="V72"/>
      <c r="W72"/>
      <c r="X72"/>
      <c r="Y72"/>
      <c r="Z72"/>
      <c r="AA72"/>
      <c r="AB72"/>
      <c r="AC72"/>
      <c r="AD72"/>
      <c r="AE72"/>
      <c r="AF72"/>
      <c r="AG72"/>
      <c r="AH72"/>
      <c r="AI72"/>
      <c r="AJ72"/>
      <c r="AK72"/>
      <c r="AL72"/>
      <c r="AM72"/>
      <c r="AN72"/>
      <c r="AO72"/>
      <c r="AP72"/>
      <c r="AQ72"/>
      <c r="AR72"/>
      <c r="AS72"/>
      <c r="AT72"/>
      <c r="AU72"/>
      <c r="AV72"/>
      <c r="AW72"/>
      <c r="AX72"/>
      <c r="AY72"/>
      <c r="AZ72"/>
      <c r="BA72"/>
      <c r="BB72"/>
      <c r="BC72"/>
      <c r="BD72"/>
      <c r="BE72"/>
      <c r="BF72"/>
      <c r="BG72"/>
      <c r="BH72"/>
      <c r="BI72"/>
      <c r="BJ72"/>
      <c r="BK72"/>
      <c r="BL72"/>
      <c r="BM72"/>
      <c r="BN72"/>
      <c r="BO72"/>
      <c r="BP72"/>
      <c r="BQ72"/>
      <c r="BR72"/>
      <c r="BS72"/>
      <c r="BT72"/>
      <c r="BU72"/>
      <c r="BV72"/>
      <c r="BW72" s="4"/>
      <c r="BX72" s="4"/>
      <c r="BY72" s="4"/>
      <c r="BZ72" s="4"/>
      <c r="CA72" s="4"/>
      <c r="CB72" s="4"/>
      <c r="CC72" s="4"/>
      <c r="CD72" s="4"/>
      <c r="CE72" s="4"/>
      <c r="CF72" s="4"/>
      <c r="CG72" s="4"/>
      <c r="CH72" s="4"/>
      <c r="CI72" s="4"/>
      <c r="CJ72" s="4"/>
      <c r="CK72" s="4"/>
      <c r="CL72" s="4"/>
      <c r="CM72" s="4"/>
      <c r="CN72" s="4"/>
      <c r="CO72" s="4"/>
      <c r="CP72" s="4"/>
      <c r="CQ72" s="4"/>
      <c r="CR72" s="4"/>
      <c r="CS72" s="4"/>
      <c r="CT72" s="4"/>
      <c r="CU72" s="4"/>
      <c r="CV72" s="4"/>
      <c r="CW72" s="4"/>
      <c r="CX72" s="4"/>
      <c r="CY72" s="4"/>
      <c r="CZ72" s="4"/>
      <c r="DA72" s="4"/>
    </row>
    <row r="73" spans="1:105" x14ac:dyDescent="0.2">
      <c r="A73"/>
      <c r="E73"/>
      <c r="F73"/>
      <c r="G73"/>
      <c r="H73"/>
      <c r="I73"/>
      <c r="J73"/>
      <c r="K73"/>
      <c r="L73"/>
      <c r="M73"/>
      <c r="N73"/>
      <c r="O73"/>
      <c r="P73"/>
      <c r="Q73"/>
      <c r="R73"/>
      <c r="S73"/>
      <c r="T73"/>
      <c r="U73"/>
      <c r="V73"/>
      <c r="W73"/>
      <c r="X73"/>
      <c r="Y73"/>
      <c r="Z73"/>
      <c r="AA73"/>
      <c r="AB73"/>
      <c r="AC73"/>
      <c r="AD73"/>
      <c r="AE73"/>
      <c r="AF73"/>
      <c r="AG73"/>
      <c r="AH73"/>
      <c r="AI73"/>
      <c r="AJ73"/>
      <c r="AK73"/>
      <c r="AL73"/>
      <c r="AM73"/>
      <c r="AN73"/>
      <c r="AO73"/>
      <c r="AP73"/>
      <c r="AQ73"/>
      <c r="AR73"/>
      <c r="AS73"/>
      <c r="AT73"/>
      <c r="AU73"/>
      <c r="AV73"/>
      <c r="AW73"/>
      <c r="AX73"/>
      <c r="AY73"/>
      <c r="AZ73"/>
      <c r="BA73"/>
      <c r="BB73"/>
      <c r="BC73"/>
      <c r="BD73"/>
      <c r="BE73"/>
      <c r="BF73"/>
      <c r="BG73"/>
      <c r="BH73"/>
      <c r="BI73"/>
      <c r="BJ73"/>
      <c r="BK73"/>
      <c r="BL73"/>
      <c r="BM73"/>
      <c r="BN73"/>
      <c r="BO73"/>
      <c r="BP73"/>
      <c r="BQ73"/>
      <c r="BR73"/>
      <c r="BS73"/>
      <c r="BT73"/>
      <c r="BU73"/>
      <c r="BV73"/>
      <c r="BW73" s="11"/>
      <c r="BX73" s="11"/>
      <c r="BY73" s="11"/>
      <c r="BZ73" s="11"/>
      <c r="CA73" s="11"/>
      <c r="CB73" s="11"/>
      <c r="CC73" s="11"/>
      <c r="CD73" s="11"/>
      <c r="CE73" s="11"/>
      <c r="CF73" s="11"/>
      <c r="CG73" s="11"/>
      <c r="CH73" s="11"/>
      <c r="CI73" s="11"/>
      <c r="CJ73" s="11"/>
      <c r="CK73" s="11"/>
      <c r="CL73" s="11"/>
      <c r="CM73" s="11"/>
      <c r="CN73" s="11"/>
      <c r="CO73" s="11"/>
      <c r="CP73" s="11"/>
      <c r="CQ73" s="11"/>
      <c r="CR73" s="11"/>
      <c r="CS73" s="11"/>
      <c r="CT73" s="11"/>
      <c r="CU73" s="11"/>
      <c r="CV73" s="11"/>
      <c r="CW73" s="11"/>
      <c r="CX73" s="11"/>
      <c r="CY73" s="11"/>
      <c r="CZ73" s="11"/>
      <c r="DA73" s="11"/>
    </row>
    <row r="74" spans="1:105" x14ac:dyDescent="0.2">
      <c r="A74"/>
      <c r="E74"/>
      <c r="F74"/>
      <c r="G74"/>
      <c r="H74"/>
      <c r="I74"/>
      <c r="J74"/>
      <c r="K74"/>
      <c r="L74"/>
      <c r="M74"/>
      <c r="N74"/>
      <c r="O74"/>
      <c r="P74"/>
      <c r="Q74"/>
      <c r="R74"/>
      <c r="S74"/>
      <c r="T74"/>
      <c r="U74"/>
      <c r="V74"/>
      <c r="W74"/>
      <c r="X74"/>
      <c r="Y74"/>
      <c r="Z74"/>
      <c r="AA74"/>
      <c r="AB74"/>
      <c r="AC74"/>
      <c r="AD74"/>
      <c r="AE74"/>
      <c r="AF74"/>
      <c r="AG74"/>
      <c r="AH74"/>
      <c r="AI74"/>
      <c r="AJ74"/>
      <c r="AK74"/>
      <c r="AL74"/>
      <c r="AM74"/>
      <c r="AN74"/>
      <c r="AO74"/>
      <c r="AP74"/>
      <c r="AQ74"/>
      <c r="AR74"/>
      <c r="AS74"/>
      <c r="AT74"/>
      <c r="AU74"/>
      <c r="AV74"/>
      <c r="AW74"/>
      <c r="AX74"/>
      <c r="AY74"/>
      <c r="AZ74"/>
      <c r="BA74"/>
      <c r="BB74"/>
      <c r="BC74"/>
      <c r="BD74"/>
      <c r="BE74"/>
      <c r="BF74"/>
      <c r="BG74"/>
      <c r="BH74"/>
      <c r="BI74"/>
      <c r="BJ74"/>
      <c r="BK74"/>
      <c r="BL74"/>
      <c r="BM74"/>
      <c r="BN74"/>
      <c r="BO74"/>
      <c r="BP74"/>
      <c r="BQ74"/>
      <c r="BR74"/>
      <c r="BS74"/>
      <c r="BT74"/>
      <c r="BU74"/>
      <c r="BV74"/>
      <c r="BW74" s="6"/>
      <c r="BX74" s="6"/>
      <c r="BY74" s="6"/>
      <c r="BZ74" s="6"/>
      <c r="CA74" s="6"/>
      <c r="CB74" s="6"/>
      <c r="CC74" s="6"/>
      <c r="CD74" s="6"/>
      <c r="CE74" s="6"/>
      <c r="CF74" s="6"/>
      <c r="CG74" s="6"/>
      <c r="CH74" s="6"/>
      <c r="CI74" s="6"/>
      <c r="CJ74" s="6"/>
      <c r="CK74" s="6"/>
      <c r="CL74" s="6"/>
      <c r="CM74" s="6"/>
      <c r="CN74" s="6"/>
      <c r="CO74" s="6"/>
      <c r="CP74" s="6"/>
      <c r="CQ74" s="6"/>
      <c r="CR74" s="6"/>
      <c r="CS74" s="6"/>
      <c r="CT74" s="6"/>
      <c r="CU74" s="6"/>
      <c r="CV74" s="6"/>
      <c r="CW74" s="6"/>
      <c r="CX74" s="6"/>
      <c r="CY74" s="6"/>
      <c r="CZ74" s="6"/>
      <c r="DA74" s="6"/>
    </row>
    <row r="75" spans="1:105" x14ac:dyDescent="0.2">
      <c r="A75"/>
      <c r="E75"/>
      <c r="F75"/>
      <c r="G75"/>
      <c r="H75"/>
      <c r="I75"/>
      <c r="J75"/>
      <c r="K75"/>
      <c r="L75"/>
      <c r="M75"/>
      <c r="N75"/>
      <c r="O75"/>
      <c r="P75"/>
      <c r="Q75"/>
      <c r="R75"/>
      <c r="S75"/>
      <c r="T75"/>
      <c r="U75"/>
      <c r="V75"/>
      <c r="W75"/>
      <c r="X75"/>
      <c r="Y75"/>
      <c r="Z75"/>
      <c r="AA75"/>
      <c r="AB75"/>
      <c r="AC75"/>
      <c r="AD75"/>
      <c r="AE75"/>
      <c r="AF75"/>
      <c r="AG75"/>
      <c r="AH75"/>
      <c r="AI75"/>
      <c r="AJ75"/>
      <c r="AK75"/>
      <c r="AL75"/>
      <c r="AM75"/>
      <c r="AN75"/>
      <c r="AO75"/>
      <c r="AP75"/>
      <c r="AQ75"/>
      <c r="AR75"/>
      <c r="AS75"/>
      <c r="AT75"/>
      <c r="AU75"/>
      <c r="AV75"/>
      <c r="AW75"/>
      <c r="AX75"/>
      <c r="AY75"/>
      <c r="AZ75"/>
      <c r="BA75"/>
      <c r="BB75"/>
      <c r="BC75"/>
      <c r="BD75"/>
      <c r="BE75"/>
      <c r="BF75"/>
      <c r="BG75"/>
      <c r="BH75"/>
      <c r="BI75"/>
      <c r="BJ75"/>
      <c r="BK75"/>
      <c r="BL75"/>
      <c r="BM75"/>
      <c r="BN75"/>
      <c r="BO75"/>
      <c r="BP75"/>
      <c r="BQ75"/>
      <c r="BR75"/>
      <c r="BS75"/>
      <c r="BT75"/>
      <c r="BU75"/>
      <c r="BV75"/>
      <c r="BW75" s="10"/>
      <c r="BX75" s="10"/>
      <c r="BY75" s="10"/>
      <c r="BZ75" s="10"/>
      <c r="CA75" s="10"/>
      <c r="CB75" s="10"/>
      <c r="CC75" s="10"/>
      <c r="CD75" s="10"/>
      <c r="CE75" s="10"/>
      <c r="CF75" s="10"/>
      <c r="CG75" s="10"/>
      <c r="CH75" s="10"/>
      <c r="CI75" s="10"/>
      <c r="CJ75" s="10"/>
      <c r="CK75" s="10"/>
      <c r="CL75" s="10"/>
      <c r="CM75" s="10"/>
      <c r="CN75" s="10"/>
      <c r="CO75" s="10"/>
      <c r="CP75" s="10"/>
      <c r="CQ75" s="10"/>
      <c r="CR75" s="10"/>
      <c r="CS75" s="10"/>
      <c r="CT75" s="10"/>
      <c r="CU75" s="10"/>
      <c r="CV75" s="10"/>
      <c r="CW75" s="10"/>
      <c r="CX75" s="10"/>
      <c r="CY75" s="10"/>
      <c r="CZ75" s="10"/>
      <c r="DA75" s="10"/>
    </row>
    <row r="76" spans="1:105" x14ac:dyDescent="0.2">
      <c r="A76"/>
      <c r="E76"/>
      <c r="F76"/>
      <c r="G76"/>
      <c r="H76"/>
      <c r="I76"/>
      <c r="J76"/>
      <c r="K76"/>
      <c r="L76"/>
      <c r="M76"/>
      <c r="N76"/>
      <c r="O76"/>
      <c r="P76"/>
      <c r="Q76"/>
      <c r="R76"/>
      <c r="S76"/>
      <c r="T76"/>
      <c r="U76"/>
      <c r="V76"/>
      <c r="W76"/>
      <c r="X76"/>
      <c r="Y76"/>
      <c r="Z76"/>
      <c r="AA76"/>
      <c r="AB76"/>
      <c r="AC76"/>
      <c r="AD76"/>
      <c r="AE76"/>
      <c r="AF76"/>
      <c r="AG76"/>
      <c r="AH76"/>
      <c r="AI76"/>
      <c r="AJ76"/>
      <c r="AK76"/>
      <c r="AL76"/>
      <c r="AM76"/>
      <c r="AN76"/>
      <c r="AO76"/>
      <c r="AP76"/>
      <c r="AQ76"/>
      <c r="AR76"/>
      <c r="AS76"/>
      <c r="AT76"/>
      <c r="AU76"/>
      <c r="AV76"/>
      <c r="AW76"/>
      <c r="AX76"/>
      <c r="AY76"/>
      <c r="AZ76"/>
      <c r="BA76"/>
      <c r="BB76"/>
      <c r="BC76"/>
      <c r="BD76"/>
      <c r="BE76"/>
      <c r="BF76"/>
      <c r="BG76"/>
      <c r="BH76"/>
      <c r="BI76"/>
      <c r="BJ76"/>
      <c r="BK76"/>
      <c r="BL76"/>
      <c r="BM76"/>
      <c r="BN76"/>
      <c r="BO76"/>
      <c r="BP76"/>
      <c r="BQ76"/>
      <c r="BR76"/>
      <c r="BS76"/>
      <c r="BT76"/>
      <c r="BU76"/>
      <c r="BV76"/>
      <c r="BW76" s="9"/>
      <c r="BX76" s="9"/>
      <c r="BY76" s="9"/>
      <c r="BZ76" s="9"/>
      <c r="CA76" s="9"/>
      <c r="CB76" s="9"/>
      <c r="CC76" s="9"/>
      <c r="CD76" s="9"/>
      <c r="CE76" s="9"/>
      <c r="CF76" s="9"/>
      <c r="CG76" s="9"/>
      <c r="CH76" s="9"/>
      <c r="CI76" s="9"/>
      <c r="CJ76" s="9"/>
      <c r="CK76" s="9"/>
      <c r="CL76" s="9"/>
      <c r="CM76" s="9"/>
      <c r="CN76" s="9"/>
      <c r="CO76" s="9"/>
      <c r="CP76" s="9"/>
      <c r="CQ76" s="9"/>
      <c r="CR76" s="9"/>
      <c r="CS76" s="9"/>
      <c r="CT76" s="9"/>
      <c r="CU76" s="9"/>
      <c r="CV76" s="9"/>
      <c r="CW76" s="9"/>
      <c r="CX76" s="9"/>
      <c r="CY76" s="9"/>
      <c r="CZ76" s="9"/>
      <c r="DA76" s="9"/>
    </row>
    <row r="77" spans="1:105" x14ac:dyDescent="0.2">
      <c r="A77"/>
      <c r="E77"/>
      <c r="F77"/>
      <c r="G77"/>
      <c r="H77"/>
      <c r="I77"/>
      <c r="J77"/>
      <c r="K77"/>
      <c r="L77"/>
      <c r="M77"/>
      <c r="N77"/>
      <c r="O77"/>
      <c r="P77"/>
      <c r="Q77"/>
      <c r="R77"/>
      <c r="S77"/>
      <c r="T77"/>
      <c r="U77"/>
      <c r="V77"/>
      <c r="W77"/>
      <c r="X77"/>
      <c r="Y77"/>
      <c r="Z77"/>
      <c r="AA77"/>
      <c r="AB77"/>
      <c r="AC77"/>
      <c r="AD77"/>
      <c r="AE77"/>
      <c r="AF77"/>
      <c r="AG77"/>
      <c r="AH77"/>
      <c r="AI77"/>
      <c r="AJ77"/>
      <c r="AK77"/>
      <c r="AL77"/>
      <c r="AM77"/>
      <c r="AN77"/>
      <c r="AO77"/>
      <c r="AP77"/>
      <c r="AQ77"/>
      <c r="AR77"/>
      <c r="AS77"/>
      <c r="AT77"/>
      <c r="AU77"/>
      <c r="AV77"/>
      <c r="AW77"/>
      <c r="AX77"/>
      <c r="AY77"/>
      <c r="AZ77"/>
      <c r="BA77"/>
      <c r="BB77"/>
      <c r="BC77"/>
      <c r="BD77"/>
      <c r="BE77"/>
      <c r="BF77"/>
      <c r="BG77"/>
      <c r="BH77"/>
      <c r="BI77"/>
      <c r="BJ77"/>
      <c r="BK77"/>
      <c r="BL77"/>
      <c r="BM77"/>
      <c r="BN77"/>
      <c r="BO77"/>
      <c r="BP77"/>
      <c r="BQ77"/>
      <c r="BR77"/>
      <c r="BS77"/>
      <c r="BT77"/>
      <c r="BU77"/>
      <c r="BV77"/>
      <c r="BW77" s="8"/>
      <c r="BX77" s="8"/>
      <c r="BY77" s="8"/>
      <c r="BZ77" s="8"/>
      <c r="CA77" s="8"/>
      <c r="CB77" s="8"/>
      <c r="CC77" s="8"/>
      <c r="CD77" s="8"/>
      <c r="CE77" s="8"/>
      <c r="CF77" s="8"/>
      <c r="CG77" s="8"/>
      <c r="CH77" s="8"/>
      <c r="CI77" s="8"/>
      <c r="CJ77" s="8"/>
      <c r="CK77" s="8"/>
      <c r="CL77" s="8"/>
      <c r="CM77" s="8"/>
      <c r="CN77" s="8"/>
      <c r="CO77" s="8"/>
      <c r="CP77" s="8"/>
      <c r="CQ77" s="8"/>
      <c r="CR77" s="8"/>
      <c r="CS77" s="8"/>
      <c r="CT77" s="8"/>
      <c r="CU77" s="8"/>
      <c r="CV77" s="8"/>
      <c r="CW77" s="8"/>
      <c r="CX77" s="8"/>
      <c r="CY77" s="8"/>
      <c r="CZ77" s="8"/>
      <c r="DA77" s="8"/>
    </row>
    <row r="78" spans="1:105" x14ac:dyDescent="0.2">
      <c r="A78"/>
      <c r="E78"/>
      <c r="F78"/>
      <c r="G78"/>
      <c r="H78"/>
      <c r="I78"/>
      <c r="J78"/>
      <c r="K78"/>
      <c r="L78"/>
      <c r="M78"/>
      <c r="N78"/>
      <c r="O78"/>
      <c r="P78"/>
      <c r="Q78"/>
      <c r="R78"/>
      <c r="S78"/>
      <c r="T78"/>
      <c r="U78"/>
      <c r="V78"/>
      <c r="W78"/>
      <c r="X78"/>
      <c r="Y78"/>
      <c r="Z78"/>
      <c r="AA78"/>
      <c r="AB78"/>
      <c r="AC78"/>
      <c r="AD78"/>
      <c r="AE78"/>
      <c r="AF78"/>
      <c r="AG78"/>
      <c r="AH78"/>
      <c r="AI78"/>
      <c r="AJ78"/>
      <c r="AK78"/>
      <c r="AL78"/>
      <c r="AM78"/>
      <c r="AN78"/>
      <c r="AO78"/>
      <c r="AP78"/>
      <c r="AQ78"/>
      <c r="AR78"/>
      <c r="AS78"/>
      <c r="AT78"/>
      <c r="AU78"/>
      <c r="AV78"/>
      <c r="AW78"/>
      <c r="AX78"/>
      <c r="AY78"/>
      <c r="AZ78"/>
      <c r="BA78"/>
      <c r="BB78"/>
      <c r="BC78"/>
      <c r="BD78"/>
      <c r="BE78"/>
      <c r="BF78"/>
      <c r="BG78"/>
      <c r="BH78"/>
      <c r="BI78"/>
      <c r="BJ78"/>
      <c r="BK78"/>
      <c r="BL78"/>
      <c r="BM78"/>
      <c r="BN78"/>
      <c r="BO78"/>
      <c r="BP78"/>
      <c r="BQ78"/>
      <c r="BR78"/>
      <c r="BS78"/>
      <c r="BT78"/>
      <c r="BU78"/>
      <c r="BV78"/>
      <c r="BW78" s="3"/>
      <c r="BX78" s="3"/>
      <c r="BY78" s="3"/>
      <c r="BZ78" s="3"/>
      <c r="CA78" s="3"/>
      <c r="CB78" s="3"/>
      <c r="CC78" s="3"/>
      <c r="CD78" s="3"/>
      <c r="CE78" s="3"/>
      <c r="CF78" s="3"/>
      <c r="CG78" s="3"/>
      <c r="CH78" s="3"/>
      <c r="CI78" s="3"/>
      <c r="CJ78" s="3"/>
      <c r="CK78" s="3"/>
      <c r="CL78" s="3"/>
      <c r="CM78" s="3"/>
      <c r="CN78" s="3"/>
      <c r="CO78" s="3"/>
      <c r="CP78" s="3"/>
      <c r="CQ78" s="3"/>
      <c r="CR78" s="3"/>
      <c r="CS78" s="3"/>
      <c r="CT78" s="3"/>
      <c r="CU78" s="3"/>
      <c r="CV78" s="3"/>
      <c r="CW78" s="3"/>
      <c r="CX78" s="3"/>
      <c r="CY78" s="3"/>
      <c r="CZ78" s="3"/>
      <c r="DA78" s="3"/>
    </row>
    <row r="79" spans="1:105" x14ac:dyDescent="0.2">
      <c r="A79"/>
      <c r="E79"/>
      <c r="F79"/>
      <c r="G79"/>
      <c r="H79"/>
      <c r="I79"/>
      <c r="J79"/>
      <c r="K79"/>
      <c r="L79"/>
      <c r="M79"/>
      <c r="N79"/>
      <c r="O79"/>
      <c r="P79"/>
      <c r="Q79"/>
      <c r="R79"/>
      <c r="S79"/>
      <c r="T79"/>
      <c r="U79"/>
      <c r="V79"/>
      <c r="W79"/>
      <c r="X79"/>
      <c r="Y79"/>
      <c r="Z79"/>
      <c r="AA79"/>
      <c r="AB79"/>
      <c r="AC79"/>
      <c r="AD79"/>
      <c r="AE79"/>
      <c r="AF79"/>
      <c r="AG79"/>
      <c r="AH79"/>
      <c r="AI79"/>
      <c r="AJ79"/>
      <c r="AK79"/>
      <c r="AL79"/>
      <c r="AM79"/>
      <c r="AN79"/>
      <c r="AO79"/>
      <c r="AP79"/>
      <c r="AQ79"/>
      <c r="AR79"/>
      <c r="AS79"/>
      <c r="AT79"/>
      <c r="AU79"/>
      <c r="AV79"/>
      <c r="AW79"/>
      <c r="AX79"/>
      <c r="AY79"/>
      <c r="AZ79"/>
      <c r="BA79"/>
      <c r="BB79"/>
      <c r="BC79"/>
      <c r="BD79"/>
      <c r="BE79"/>
      <c r="BF79"/>
      <c r="BG79"/>
      <c r="BH79"/>
      <c r="BI79"/>
      <c r="BJ79"/>
      <c r="BK79"/>
      <c r="BL79"/>
      <c r="BM79"/>
      <c r="BN79"/>
      <c r="BO79"/>
      <c r="BP79"/>
      <c r="BQ79"/>
      <c r="BR79"/>
      <c r="BS79"/>
      <c r="BT79"/>
      <c r="BU79"/>
      <c r="BV79"/>
      <c r="BW79" s="12"/>
      <c r="BX79" s="12"/>
      <c r="BY79" s="12"/>
      <c r="BZ79" s="12"/>
      <c r="CA79" s="12"/>
      <c r="CB79" s="12"/>
      <c r="CC79" s="12"/>
      <c r="CD79" s="12"/>
      <c r="CE79" s="12"/>
      <c r="CF79" s="12"/>
      <c r="CG79" s="12"/>
      <c r="CH79" s="12"/>
      <c r="CI79" s="12"/>
      <c r="CJ79" s="12"/>
      <c r="CK79" s="12"/>
      <c r="CL79" s="12"/>
      <c r="CM79" s="12"/>
      <c r="CN79" s="12"/>
      <c r="CO79" s="12"/>
      <c r="CP79" s="12"/>
      <c r="CQ79" s="12"/>
      <c r="CR79" s="12"/>
      <c r="CS79" s="12"/>
      <c r="CT79" s="12"/>
      <c r="CU79" s="12"/>
      <c r="CV79" s="12"/>
      <c r="CW79" s="12"/>
      <c r="CX79" s="12"/>
      <c r="CY79" s="12"/>
      <c r="CZ79" s="12"/>
      <c r="DA79" s="12"/>
    </row>
    <row r="80" spans="1:105" x14ac:dyDescent="0.2">
      <c r="A80"/>
      <c r="E80"/>
      <c r="F80"/>
      <c r="G80"/>
      <c r="H80"/>
      <c r="I80"/>
      <c r="J80"/>
      <c r="K80"/>
      <c r="L80"/>
      <c r="M80"/>
      <c r="N80"/>
      <c r="O80"/>
      <c r="P80"/>
      <c r="Q80"/>
      <c r="R80"/>
      <c r="S80"/>
      <c r="T80"/>
      <c r="U80"/>
      <c r="V80"/>
      <c r="W80"/>
      <c r="X80"/>
      <c r="Y80"/>
      <c r="Z80"/>
      <c r="AA80"/>
      <c r="AB80"/>
      <c r="AC80"/>
      <c r="AD80"/>
      <c r="AE80"/>
      <c r="AF80"/>
      <c r="AG80"/>
      <c r="AH80"/>
      <c r="AI80"/>
      <c r="AJ80"/>
      <c r="AK80"/>
      <c r="AL80"/>
      <c r="AM80"/>
      <c r="AN80"/>
      <c r="AO80"/>
      <c r="AP80"/>
      <c r="AQ80"/>
      <c r="AR80"/>
      <c r="AS80"/>
      <c r="AT80"/>
      <c r="AU80"/>
      <c r="AV80"/>
      <c r="AW80"/>
      <c r="AX80"/>
      <c r="AY80"/>
      <c r="AZ80"/>
      <c r="BA80"/>
      <c r="BB80"/>
      <c r="BC80"/>
      <c r="BD80"/>
      <c r="BE80"/>
      <c r="BF80"/>
      <c r="BG80"/>
      <c r="BH80"/>
      <c r="BI80"/>
      <c r="BJ80"/>
      <c r="BK80"/>
      <c r="BL80"/>
      <c r="BM80"/>
      <c r="BN80"/>
      <c r="BO80"/>
      <c r="BP80"/>
      <c r="BQ80"/>
      <c r="BR80"/>
      <c r="BS80"/>
      <c r="BT80"/>
      <c r="BU80"/>
      <c r="BV80"/>
      <c r="BW80" s="7"/>
      <c r="BX80" s="7"/>
      <c r="BY80" s="7"/>
      <c r="BZ80" s="7"/>
      <c r="CA80" s="7"/>
      <c r="CB80" s="7"/>
      <c r="CC80" s="7"/>
      <c r="CD80" s="7"/>
      <c r="CE80" s="7"/>
      <c r="CF80" s="7"/>
      <c r="CG80" s="7"/>
      <c r="CH80" s="7"/>
      <c r="CI80" s="7"/>
      <c r="CJ80" s="7"/>
      <c r="CK80" s="7"/>
      <c r="CL80" s="7"/>
      <c r="CM80" s="7"/>
      <c r="CN80" s="7"/>
      <c r="CO80" s="7"/>
      <c r="CP80" s="7"/>
      <c r="CQ80" s="7"/>
      <c r="CR80" s="7"/>
      <c r="CS80" s="7"/>
      <c r="CT80" s="7"/>
      <c r="CU80" s="7"/>
      <c r="CV80" s="7"/>
      <c r="CW80" s="7"/>
      <c r="CX80" s="7"/>
      <c r="CY80" s="7"/>
      <c r="CZ80" s="7"/>
      <c r="DA80" s="7"/>
    </row>
    <row r="81" spans="1:105" ht="15.75" thickBot="1" x14ac:dyDescent="0.25">
      <c r="A81"/>
      <c r="E81"/>
      <c r="F81"/>
      <c r="G81"/>
      <c r="H81"/>
      <c r="I81"/>
      <c r="J81"/>
      <c r="K81"/>
      <c r="L81"/>
      <c r="M81"/>
      <c r="N81"/>
      <c r="O81"/>
      <c r="P81"/>
      <c r="Q81"/>
      <c r="R81"/>
      <c r="S81"/>
      <c r="T81"/>
      <c r="U81"/>
      <c r="V81"/>
      <c r="W81"/>
      <c r="X81"/>
      <c r="Y81"/>
      <c r="Z81"/>
      <c r="AA81"/>
      <c r="AB81"/>
      <c r="AC81"/>
      <c r="AD81"/>
      <c r="AE81"/>
      <c r="AF81"/>
      <c r="AG81"/>
      <c r="AH81"/>
      <c r="AI81"/>
      <c r="AJ81"/>
      <c r="AK81"/>
      <c r="AL81"/>
      <c r="AM81"/>
      <c r="AN81"/>
      <c r="AO81"/>
      <c r="AP81"/>
      <c r="AQ81"/>
      <c r="AR81"/>
      <c r="AS81"/>
      <c r="AT81"/>
      <c r="AU81"/>
      <c r="AV81"/>
      <c r="AW81"/>
      <c r="AX81"/>
      <c r="AY81"/>
      <c r="AZ81"/>
      <c r="BA81"/>
      <c r="BB81"/>
      <c r="BC81"/>
      <c r="BD81"/>
      <c r="BE81"/>
      <c r="BF81"/>
      <c r="BG81"/>
      <c r="BH81"/>
      <c r="BI81"/>
      <c r="BJ81"/>
      <c r="BK81"/>
      <c r="BL81"/>
      <c r="BM81"/>
      <c r="BN81"/>
      <c r="BO81"/>
      <c r="BP81"/>
      <c r="BQ81"/>
      <c r="BR81"/>
      <c r="BS81"/>
      <c r="BT81"/>
      <c r="BU81"/>
      <c r="BV81"/>
      <c r="BW81" s="5"/>
      <c r="BX81" s="5"/>
      <c r="BY81" s="5"/>
      <c r="BZ81" s="5"/>
      <c r="CA81" s="5"/>
      <c r="CB81" s="5"/>
      <c r="CC81" s="5"/>
      <c r="CD81" s="5"/>
      <c r="CE81" s="5"/>
      <c r="CF81" s="5"/>
      <c r="CG81" s="5"/>
      <c r="CH81" s="5"/>
      <c r="CI81" s="5"/>
      <c r="CJ81" s="5"/>
      <c r="CK81" s="5"/>
      <c r="CL81" s="5"/>
      <c r="CM81" s="5"/>
      <c r="CN81" s="5"/>
      <c r="CO81" s="5"/>
      <c r="CP81" s="5"/>
      <c r="CQ81" s="5"/>
      <c r="CR81" s="5"/>
      <c r="CS81" s="5"/>
      <c r="CT81" s="5"/>
      <c r="CU81" s="5"/>
      <c r="CV81" s="5"/>
      <c r="CW81" s="5"/>
      <c r="CX81" s="5"/>
      <c r="CY81" s="5"/>
      <c r="CZ81" s="5"/>
      <c r="DA81" s="5"/>
    </row>
    <row r="82" spans="1:105" x14ac:dyDescent="0.2">
      <c r="A82"/>
      <c r="E82"/>
      <c r="F82"/>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c r="AS82"/>
      <c r="AT82"/>
      <c r="AU82"/>
      <c r="AV82"/>
      <c r="AW82"/>
      <c r="AX82"/>
      <c r="AY82"/>
      <c r="AZ82"/>
      <c r="BA82"/>
      <c r="BB82"/>
      <c r="BC82"/>
      <c r="BD82"/>
      <c r="BE82"/>
      <c r="BF82"/>
      <c r="BG82"/>
      <c r="BH82"/>
      <c r="BI82"/>
      <c r="BJ82"/>
      <c r="BK82"/>
      <c r="BL82"/>
      <c r="BM82"/>
      <c r="BN82"/>
      <c r="BO82"/>
      <c r="BP82"/>
      <c r="BQ82"/>
      <c r="BR82"/>
      <c r="BS82"/>
      <c r="BT82"/>
      <c r="BU82"/>
      <c r="BV82"/>
      <c r="BW82" s="4"/>
      <c r="BX82" s="4"/>
      <c r="BY82" s="4"/>
      <c r="BZ82" s="4"/>
      <c r="CA82" s="4"/>
      <c r="CB82" s="4"/>
      <c r="CC82" s="4"/>
      <c r="CD82" s="4"/>
      <c r="CE82" s="4"/>
      <c r="CF82" s="4"/>
      <c r="CG82" s="4"/>
      <c r="CH82" s="4"/>
      <c r="CI82" s="4"/>
      <c r="CJ82" s="4"/>
      <c r="CK82" s="4"/>
      <c r="CL82" s="4"/>
      <c r="CM82" s="4"/>
      <c r="CN82" s="4"/>
      <c r="CO82" s="4"/>
      <c r="CP82" s="4"/>
      <c r="CQ82" s="4"/>
      <c r="CR82" s="4"/>
      <c r="CS82" s="4"/>
      <c r="CT82" s="4"/>
      <c r="CU82" s="4"/>
      <c r="CV82" s="4"/>
      <c r="CW82" s="4"/>
      <c r="CX82" s="4"/>
      <c r="CY82" s="4"/>
      <c r="CZ82" s="4"/>
      <c r="DA82" s="4"/>
    </row>
    <row r="83" spans="1:105" x14ac:dyDescent="0.2">
      <c r="A83"/>
      <c r="E83"/>
      <c r="F83"/>
      <c r="G83"/>
      <c r="H83"/>
      <c r="I83"/>
      <c r="J83"/>
      <c r="K83"/>
      <c r="L83"/>
      <c r="M83"/>
      <c r="N83"/>
      <c r="O83"/>
      <c r="P83"/>
      <c r="Q83"/>
      <c r="R83"/>
      <c r="S83"/>
      <c r="T83"/>
      <c r="U83"/>
      <c r="V83"/>
      <c r="W83"/>
      <c r="X83"/>
      <c r="Y83"/>
      <c r="Z83"/>
      <c r="AA83"/>
      <c r="AB83"/>
      <c r="AC83"/>
      <c r="AD83"/>
      <c r="AE83"/>
      <c r="AF83"/>
      <c r="AG83"/>
      <c r="AH83"/>
      <c r="AI83"/>
      <c r="AJ83"/>
      <c r="AK83"/>
      <c r="AL83"/>
      <c r="AM83"/>
      <c r="AN83"/>
      <c r="AO83"/>
      <c r="AP83"/>
      <c r="AQ83"/>
      <c r="AR83"/>
      <c r="AS83"/>
      <c r="AT83"/>
      <c r="AU83"/>
      <c r="AV83"/>
      <c r="AW83"/>
      <c r="AX83"/>
      <c r="AY83"/>
      <c r="AZ83"/>
      <c r="BA83"/>
      <c r="BB83"/>
      <c r="BC83"/>
      <c r="BD83"/>
      <c r="BE83"/>
      <c r="BF83"/>
      <c r="BG83"/>
      <c r="BH83"/>
      <c r="BI83"/>
      <c r="BJ83"/>
      <c r="BK83"/>
      <c r="BL83"/>
      <c r="BM83"/>
      <c r="BN83"/>
      <c r="BO83"/>
      <c r="BP83"/>
      <c r="BQ83"/>
      <c r="BR83"/>
      <c r="BS83"/>
      <c r="BT83"/>
      <c r="BU83"/>
      <c r="BV83"/>
      <c r="BW83" s="11"/>
      <c r="BX83" s="11"/>
      <c r="BY83" s="11"/>
      <c r="BZ83" s="11"/>
      <c r="CA83" s="11"/>
      <c r="CB83" s="11"/>
      <c r="CC83" s="11"/>
      <c r="CD83" s="11"/>
      <c r="CE83" s="11"/>
      <c r="CF83" s="11"/>
      <c r="CG83" s="11"/>
      <c r="CH83" s="11"/>
      <c r="CI83" s="11"/>
      <c r="CJ83" s="11"/>
      <c r="CK83" s="11"/>
      <c r="CL83" s="11"/>
      <c r="CM83" s="11"/>
      <c r="CN83" s="11"/>
      <c r="CO83" s="11"/>
      <c r="CP83" s="11"/>
      <c r="CQ83" s="11"/>
      <c r="CR83" s="11"/>
      <c r="CS83" s="11"/>
      <c r="CT83" s="11"/>
      <c r="CU83" s="11"/>
      <c r="CV83" s="11"/>
      <c r="CW83" s="11"/>
      <c r="CX83" s="11"/>
      <c r="CY83" s="11"/>
      <c r="CZ83" s="11"/>
      <c r="DA83" s="11"/>
    </row>
    <row r="84" spans="1:105" x14ac:dyDescent="0.2">
      <c r="A84"/>
      <c r="E84"/>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c r="AS84"/>
      <c r="AT84"/>
      <c r="AU84"/>
      <c r="AV84"/>
      <c r="AW84"/>
      <c r="AX84"/>
      <c r="AY84"/>
      <c r="AZ84"/>
      <c r="BA84"/>
      <c r="BB84"/>
      <c r="BC84"/>
      <c r="BD84"/>
      <c r="BE84"/>
      <c r="BF84"/>
      <c r="BG84"/>
      <c r="BH84"/>
      <c r="BI84"/>
      <c r="BJ84"/>
      <c r="BK84"/>
      <c r="BL84"/>
      <c r="BM84"/>
      <c r="BN84"/>
      <c r="BO84"/>
      <c r="BP84"/>
      <c r="BQ84"/>
      <c r="BR84"/>
      <c r="BS84"/>
      <c r="BT84"/>
      <c r="BU84"/>
      <c r="BV84"/>
      <c r="BW84" s="6"/>
      <c r="BX84" s="6"/>
      <c r="BY84" s="6"/>
      <c r="BZ84" s="6"/>
      <c r="CA84" s="6"/>
      <c r="CB84" s="6"/>
      <c r="CC84" s="6"/>
      <c r="CD84" s="6"/>
      <c r="CE84" s="6"/>
      <c r="CF84" s="6"/>
      <c r="CG84" s="6"/>
      <c r="CH84" s="6"/>
      <c r="CI84" s="6"/>
      <c r="CJ84" s="6"/>
      <c r="CK84" s="6"/>
      <c r="CL84" s="6"/>
      <c r="CM84" s="6"/>
      <c r="CN84" s="6"/>
      <c r="CO84" s="6"/>
      <c r="CP84" s="6"/>
      <c r="CQ84" s="6"/>
      <c r="CR84" s="6"/>
      <c r="CS84" s="6"/>
      <c r="CT84" s="6"/>
      <c r="CU84" s="6"/>
      <c r="CV84" s="6"/>
      <c r="CW84" s="6"/>
      <c r="CX84" s="6"/>
      <c r="CY84" s="6"/>
      <c r="CZ84" s="6"/>
      <c r="DA84" s="6"/>
    </row>
    <row r="85" spans="1:105" x14ac:dyDescent="0.2">
      <c r="A85"/>
      <c r="E85"/>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c r="AS85"/>
      <c r="AT85"/>
      <c r="AU85"/>
      <c r="AV85"/>
      <c r="AW85"/>
      <c r="AX85"/>
      <c r="AY85"/>
      <c r="AZ85"/>
      <c r="BA85"/>
      <c r="BB85"/>
      <c r="BC85"/>
      <c r="BD85"/>
      <c r="BE85"/>
      <c r="BF85"/>
      <c r="BG85"/>
      <c r="BH85"/>
      <c r="BI85"/>
      <c r="BJ85"/>
      <c r="BK85"/>
      <c r="BL85"/>
      <c r="BM85"/>
      <c r="BN85"/>
      <c r="BO85"/>
      <c r="BP85"/>
      <c r="BQ85"/>
      <c r="BR85"/>
      <c r="BS85"/>
      <c r="BT85"/>
      <c r="BU85"/>
      <c r="BV85"/>
      <c r="BW85" s="10"/>
      <c r="BX85" s="10"/>
      <c r="BY85" s="10"/>
      <c r="BZ85" s="10"/>
      <c r="CA85" s="10"/>
      <c r="CB85" s="10"/>
      <c r="CC85" s="10"/>
      <c r="CD85" s="10"/>
      <c r="CE85" s="10"/>
      <c r="CF85" s="10"/>
      <c r="CG85" s="10"/>
      <c r="CH85" s="10"/>
      <c r="CI85" s="10"/>
      <c r="CJ85" s="10"/>
      <c r="CK85" s="10"/>
      <c r="CL85" s="10"/>
      <c r="CM85" s="10"/>
      <c r="CN85" s="10"/>
      <c r="CO85" s="10"/>
      <c r="CP85" s="10"/>
      <c r="CQ85" s="10"/>
      <c r="CR85" s="10"/>
      <c r="CS85" s="10"/>
      <c r="CT85" s="10"/>
      <c r="CU85" s="10"/>
      <c r="CV85" s="10"/>
      <c r="CW85" s="10"/>
      <c r="CX85" s="10"/>
      <c r="CY85" s="10"/>
      <c r="CZ85" s="10"/>
      <c r="DA85" s="10"/>
    </row>
    <row r="86" spans="1:105" x14ac:dyDescent="0.2">
      <c r="A86"/>
      <c r="E86"/>
      <c r="F86"/>
      <c r="G86"/>
      <c r="H86"/>
      <c r="I86"/>
      <c r="J86"/>
      <c r="K86"/>
      <c r="L86"/>
      <c r="M86"/>
      <c r="N86"/>
      <c r="O86"/>
      <c r="P86"/>
      <c r="Q86"/>
      <c r="R86"/>
      <c r="S86"/>
      <c r="T86"/>
      <c r="U86"/>
      <c r="V86"/>
      <c r="W86"/>
      <c r="X86"/>
      <c r="Y86"/>
      <c r="Z86"/>
      <c r="AA86"/>
      <c r="AB86"/>
      <c r="AC86"/>
      <c r="AD86"/>
      <c r="AE86"/>
      <c r="AF86"/>
      <c r="AG86"/>
      <c r="AH86"/>
      <c r="AI86"/>
      <c r="AJ86"/>
      <c r="AK86"/>
      <c r="AL86"/>
      <c r="AM86"/>
      <c r="AN86"/>
      <c r="AO86"/>
      <c r="AP86"/>
      <c r="AQ86"/>
      <c r="AR86"/>
      <c r="AS86"/>
      <c r="AT86"/>
      <c r="AU86"/>
      <c r="AV86"/>
      <c r="AW86"/>
      <c r="AX86"/>
      <c r="AY86"/>
      <c r="AZ86"/>
      <c r="BA86"/>
      <c r="BB86"/>
      <c r="BC86"/>
      <c r="BD86"/>
      <c r="BE86"/>
      <c r="BF86"/>
      <c r="BG86"/>
      <c r="BH86"/>
      <c r="BI86"/>
      <c r="BJ86"/>
      <c r="BK86"/>
      <c r="BL86"/>
      <c r="BM86"/>
      <c r="BN86"/>
      <c r="BO86"/>
      <c r="BP86"/>
      <c r="BQ86"/>
      <c r="BR86"/>
      <c r="BS86"/>
      <c r="BT86"/>
      <c r="BU86"/>
      <c r="BV86"/>
      <c r="BW86" s="9"/>
      <c r="BX86" s="9"/>
      <c r="BY86" s="9"/>
      <c r="BZ86" s="9"/>
      <c r="CA86" s="9"/>
      <c r="CB86" s="9"/>
      <c r="CC86" s="9"/>
      <c r="CD86" s="9"/>
      <c r="CE86" s="9"/>
      <c r="CF86" s="9"/>
      <c r="CG86" s="9"/>
      <c r="CH86" s="9"/>
      <c r="CI86" s="9"/>
      <c r="CJ86" s="9"/>
      <c r="CK86" s="9"/>
      <c r="CL86" s="9"/>
      <c r="CM86" s="9"/>
      <c r="CN86" s="9"/>
      <c r="CO86" s="9"/>
      <c r="CP86" s="9"/>
      <c r="CQ86" s="9"/>
      <c r="CR86" s="9"/>
      <c r="CS86" s="9"/>
      <c r="CT86" s="9"/>
      <c r="CU86" s="9"/>
      <c r="CV86" s="9"/>
      <c r="CW86" s="9"/>
      <c r="CX86" s="9"/>
      <c r="CY86" s="9"/>
      <c r="CZ86" s="9"/>
      <c r="DA86" s="9"/>
    </row>
    <row r="87" spans="1:105" x14ac:dyDescent="0.2">
      <c r="A87"/>
      <c r="E87"/>
      <c r="F87"/>
      <c r="G87"/>
      <c r="H87"/>
      <c r="I87"/>
      <c r="J87"/>
      <c r="K87"/>
      <c r="L87"/>
      <c r="M87"/>
      <c r="N87"/>
      <c r="O87"/>
      <c r="P87"/>
      <c r="Q87"/>
      <c r="R87"/>
      <c r="S87"/>
      <c r="T87"/>
      <c r="U87"/>
      <c r="V87"/>
      <c r="W87"/>
      <c r="X87"/>
      <c r="Y87"/>
      <c r="Z87"/>
      <c r="AA87"/>
      <c r="AB87"/>
      <c r="AC87"/>
      <c r="AD87"/>
      <c r="AE87"/>
      <c r="AF87"/>
      <c r="AG87"/>
      <c r="AH87"/>
      <c r="AI87"/>
      <c r="AJ87"/>
      <c r="AK87"/>
      <c r="AL87"/>
      <c r="AM87"/>
      <c r="AN87"/>
      <c r="AO87"/>
      <c r="AP87"/>
      <c r="AQ87"/>
      <c r="AR87"/>
      <c r="AS87"/>
      <c r="AT87"/>
      <c r="AU87"/>
      <c r="AV87"/>
      <c r="AW87"/>
      <c r="AX87"/>
      <c r="AY87"/>
      <c r="AZ87"/>
      <c r="BA87"/>
      <c r="BB87"/>
      <c r="BC87"/>
      <c r="BD87"/>
      <c r="BE87"/>
      <c r="BF87"/>
      <c r="BG87"/>
      <c r="BH87"/>
      <c r="BI87"/>
      <c r="BJ87"/>
      <c r="BK87"/>
      <c r="BL87"/>
      <c r="BM87"/>
      <c r="BN87"/>
      <c r="BO87"/>
      <c r="BP87"/>
      <c r="BQ87"/>
      <c r="BR87"/>
      <c r="BS87"/>
      <c r="BT87"/>
      <c r="BU87"/>
      <c r="BV87"/>
      <c r="BW87" s="8"/>
      <c r="BX87" s="8"/>
      <c r="BY87" s="8"/>
      <c r="BZ87" s="8"/>
      <c r="CA87" s="8"/>
      <c r="CB87" s="8"/>
      <c r="CC87" s="8"/>
      <c r="CD87" s="8"/>
      <c r="CE87" s="8"/>
      <c r="CF87" s="8"/>
      <c r="CG87" s="8"/>
      <c r="CH87" s="8"/>
      <c r="CI87" s="8"/>
      <c r="CJ87" s="8"/>
      <c r="CK87" s="8"/>
      <c r="CL87" s="8"/>
      <c r="CM87" s="8"/>
      <c r="CN87" s="8"/>
      <c r="CO87" s="8"/>
      <c r="CP87" s="8"/>
      <c r="CQ87" s="8"/>
      <c r="CR87" s="8"/>
      <c r="CS87" s="8"/>
      <c r="CT87" s="8"/>
      <c r="CU87" s="8"/>
      <c r="CV87" s="8"/>
      <c r="CW87" s="8"/>
      <c r="CX87" s="8"/>
      <c r="CY87" s="8"/>
      <c r="CZ87" s="8"/>
      <c r="DA87" s="8"/>
    </row>
    <row r="88" spans="1:105" x14ac:dyDescent="0.2">
      <c r="A88"/>
      <c r="E88"/>
      <c r="F88"/>
      <c r="G88"/>
      <c r="H88"/>
      <c r="I88"/>
      <c r="J88"/>
      <c r="K88"/>
      <c r="L88"/>
      <c r="M88"/>
      <c r="N88"/>
      <c r="O88"/>
      <c r="P88"/>
      <c r="Q88"/>
      <c r="R88"/>
      <c r="S88"/>
      <c r="T88"/>
      <c r="U88"/>
      <c r="V88"/>
      <c r="W88"/>
      <c r="X88"/>
      <c r="Y88"/>
      <c r="Z88"/>
      <c r="AA88"/>
      <c r="AB88"/>
      <c r="AC88"/>
      <c r="AD88"/>
      <c r="AE88"/>
      <c r="AF88"/>
      <c r="AG88"/>
      <c r="AH88"/>
      <c r="AI88"/>
      <c r="AJ88"/>
      <c r="AK88"/>
      <c r="AL88"/>
      <c r="AM88"/>
      <c r="AN88"/>
      <c r="AO88"/>
      <c r="AP88"/>
      <c r="AQ88"/>
      <c r="AR88"/>
      <c r="AS88"/>
      <c r="AT88"/>
      <c r="AU88"/>
      <c r="AV88"/>
      <c r="AW88"/>
      <c r="AX88"/>
      <c r="AY88"/>
      <c r="AZ88"/>
      <c r="BA88"/>
      <c r="BB88"/>
      <c r="BC88"/>
      <c r="BD88"/>
      <c r="BE88"/>
      <c r="BF88"/>
      <c r="BG88"/>
      <c r="BH88"/>
      <c r="BI88"/>
      <c r="BJ88"/>
      <c r="BK88"/>
      <c r="BL88"/>
      <c r="BM88"/>
      <c r="BN88"/>
      <c r="BO88"/>
      <c r="BP88"/>
      <c r="BQ88"/>
      <c r="BR88"/>
      <c r="BS88"/>
      <c r="BT88"/>
      <c r="BU88"/>
      <c r="BV88"/>
      <c r="BW88" s="3"/>
      <c r="BX88" s="3"/>
      <c r="BY88" s="3"/>
      <c r="BZ88" s="3"/>
      <c r="CA88" s="3"/>
      <c r="CB88" s="3"/>
      <c r="CC88" s="3"/>
      <c r="CD88" s="3"/>
      <c r="CE88" s="3"/>
      <c r="CF88" s="3"/>
      <c r="CG88" s="3"/>
      <c r="CH88" s="3"/>
      <c r="CI88" s="3"/>
      <c r="CJ88" s="3"/>
      <c r="CK88" s="3"/>
      <c r="CL88" s="3"/>
      <c r="CM88" s="3"/>
      <c r="CN88" s="3"/>
      <c r="CO88" s="3"/>
      <c r="CP88" s="3"/>
      <c r="CQ88" s="3"/>
      <c r="CR88" s="3"/>
      <c r="CS88" s="3"/>
      <c r="CT88" s="3"/>
      <c r="CU88" s="3"/>
      <c r="CV88" s="3"/>
      <c r="CW88" s="3"/>
      <c r="CX88" s="3"/>
      <c r="CY88" s="3"/>
      <c r="CZ88" s="3"/>
      <c r="DA88" s="3"/>
    </row>
    <row r="89" spans="1:105" x14ac:dyDescent="0.2">
      <c r="A89"/>
      <c r="E89"/>
      <c r="F89"/>
      <c r="G89"/>
      <c r="H89"/>
      <c r="I89"/>
      <c r="J89"/>
      <c r="K89"/>
      <c r="L89"/>
      <c r="M89"/>
      <c r="N89"/>
      <c r="O89"/>
      <c r="P89"/>
      <c r="Q89"/>
      <c r="R89"/>
      <c r="S89"/>
      <c r="T89"/>
      <c r="U89"/>
      <c r="V89"/>
      <c r="W89"/>
      <c r="X89"/>
      <c r="Y89"/>
      <c r="Z89"/>
      <c r="AA89"/>
      <c r="AB89"/>
      <c r="AC89"/>
      <c r="AD89"/>
      <c r="AE89"/>
      <c r="AF89"/>
      <c r="AG89"/>
      <c r="AH89"/>
      <c r="AI89"/>
      <c r="AJ89"/>
      <c r="AK89"/>
      <c r="AL89"/>
      <c r="AM89"/>
      <c r="AN89"/>
      <c r="AO89"/>
      <c r="AP89"/>
      <c r="AQ89"/>
      <c r="AR89"/>
      <c r="AS89"/>
      <c r="AT89"/>
      <c r="AU89"/>
      <c r="AV89"/>
      <c r="AW89"/>
      <c r="AX89"/>
      <c r="AY89"/>
      <c r="AZ89"/>
      <c r="BA89"/>
      <c r="BB89"/>
      <c r="BC89"/>
      <c r="BD89"/>
      <c r="BE89"/>
      <c r="BF89"/>
      <c r="BG89"/>
      <c r="BH89"/>
      <c r="BI89"/>
      <c r="BJ89"/>
      <c r="BK89"/>
      <c r="BL89"/>
      <c r="BM89"/>
      <c r="BN89"/>
      <c r="BO89"/>
      <c r="BP89"/>
      <c r="BQ89"/>
      <c r="BR89"/>
      <c r="BS89"/>
      <c r="BT89"/>
      <c r="BU89"/>
      <c r="BV89"/>
      <c r="BW89" s="12"/>
      <c r="BX89" s="12"/>
      <c r="BY89" s="12"/>
      <c r="BZ89" s="12"/>
      <c r="CA89" s="12"/>
      <c r="CB89" s="12"/>
      <c r="CC89" s="12"/>
      <c r="CD89" s="12"/>
      <c r="CE89" s="12"/>
      <c r="CF89" s="12"/>
      <c r="CG89" s="12"/>
      <c r="CH89" s="12"/>
      <c r="CI89" s="12"/>
      <c r="CJ89" s="12"/>
      <c r="CK89" s="12"/>
      <c r="CL89" s="12"/>
      <c r="CM89" s="12"/>
      <c r="CN89" s="12"/>
      <c r="CO89" s="12"/>
      <c r="CP89" s="12"/>
      <c r="CQ89" s="12"/>
      <c r="CR89" s="12"/>
      <c r="CS89" s="12"/>
      <c r="CT89" s="12"/>
      <c r="CU89" s="12"/>
      <c r="CV89" s="12"/>
      <c r="CW89" s="12"/>
      <c r="CX89" s="12"/>
      <c r="CY89" s="12"/>
      <c r="CZ89" s="12"/>
      <c r="DA89" s="12"/>
    </row>
    <row r="90" spans="1:105" x14ac:dyDescent="0.2">
      <c r="A90"/>
      <c r="E90"/>
      <c r="F90"/>
      <c r="G90"/>
      <c r="H90"/>
      <c r="I90"/>
      <c r="J90"/>
      <c r="K90"/>
      <c r="L90"/>
      <c r="M90"/>
      <c r="N90"/>
      <c r="O90"/>
      <c r="P90"/>
      <c r="Q90"/>
      <c r="R90"/>
      <c r="S90"/>
      <c r="T90"/>
      <c r="U90"/>
      <c r="V90"/>
      <c r="W90"/>
      <c r="X90"/>
      <c r="Y90"/>
      <c r="Z90"/>
      <c r="AA90"/>
      <c r="AB90"/>
      <c r="AC90"/>
      <c r="AD90"/>
      <c r="AE90"/>
      <c r="AF90"/>
      <c r="AG90"/>
      <c r="AH90"/>
      <c r="AI90"/>
      <c r="AJ90"/>
      <c r="AK90"/>
      <c r="AL90"/>
      <c r="AM90"/>
      <c r="AN90"/>
      <c r="AO90"/>
      <c r="AP90"/>
      <c r="AQ90"/>
      <c r="AR90"/>
      <c r="AS90"/>
      <c r="AT90"/>
      <c r="AU90"/>
      <c r="AV90"/>
      <c r="AW90"/>
      <c r="AX90"/>
      <c r="AY90"/>
      <c r="AZ90"/>
      <c r="BA90"/>
      <c r="BB90"/>
      <c r="BC90"/>
      <c r="BD90"/>
      <c r="BE90"/>
      <c r="BF90"/>
      <c r="BG90"/>
      <c r="BH90"/>
      <c r="BI90"/>
      <c r="BJ90"/>
      <c r="BK90"/>
      <c r="BL90"/>
      <c r="BM90"/>
      <c r="BN90"/>
      <c r="BO90"/>
      <c r="BP90"/>
      <c r="BQ90"/>
      <c r="BR90"/>
      <c r="BS90"/>
      <c r="BT90"/>
      <c r="BU90"/>
      <c r="BV90"/>
      <c r="BW90" s="7"/>
      <c r="BX90" s="7"/>
      <c r="BY90" s="7"/>
      <c r="BZ90" s="7"/>
      <c r="CA90" s="7"/>
      <c r="CB90" s="7"/>
      <c r="CC90" s="7"/>
      <c r="CD90" s="7"/>
      <c r="CE90" s="7"/>
      <c r="CF90" s="7"/>
      <c r="CG90" s="7"/>
      <c r="CH90" s="7"/>
      <c r="CI90" s="7"/>
      <c r="CJ90" s="7"/>
      <c r="CK90" s="7"/>
      <c r="CL90" s="7"/>
      <c r="CM90" s="7"/>
      <c r="CN90" s="7"/>
      <c r="CO90" s="7"/>
      <c r="CP90" s="7"/>
      <c r="CQ90" s="7"/>
      <c r="CR90" s="7"/>
      <c r="CS90" s="7"/>
      <c r="CT90" s="7"/>
      <c r="CU90" s="7"/>
      <c r="CV90" s="7"/>
      <c r="CW90" s="7"/>
      <c r="CX90" s="7"/>
      <c r="CY90" s="7"/>
      <c r="CZ90" s="7"/>
      <c r="DA90" s="7"/>
    </row>
    <row r="91" spans="1:105" ht="15.75" thickBot="1" x14ac:dyDescent="0.25">
      <c r="A91"/>
      <c r="E9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c r="AS91"/>
      <c r="AT91"/>
      <c r="AU91"/>
      <c r="AV91"/>
      <c r="AW91"/>
      <c r="AX91"/>
      <c r="AY91"/>
      <c r="AZ91"/>
      <c r="BA91"/>
      <c r="BB91"/>
      <c r="BC91"/>
      <c r="BD91"/>
      <c r="BE91"/>
      <c r="BF91"/>
      <c r="BG91"/>
      <c r="BH91"/>
      <c r="BI91"/>
      <c r="BJ91"/>
      <c r="BK91"/>
      <c r="BL91"/>
      <c r="BM91"/>
      <c r="BN91"/>
      <c r="BO91"/>
      <c r="BP91"/>
      <c r="BQ91"/>
      <c r="BR91"/>
      <c r="BS91"/>
      <c r="BT91"/>
      <c r="BU91"/>
      <c r="BV91"/>
      <c r="BW91" s="5"/>
      <c r="BX91" s="5"/>
      <c r="BY91" s="5"/>
      <c r="BZ91" s="5"/>
      <c r="CA91" s="5"/>
      <c r="CB91" s="5"/>
      <c r="CC91" s="5"/>
      <c r="CD91" s="5"/>
      <c r="CE91" s="5"/>
      <c r="CF91" s="5"/>
      <c r="CG91" s="5"/>
      <c r="CH91" s="5"/>
      <c r="CI91" s="5"/>
      <c r="CJ91" s="5"/>
      <c r="CK91" s="5"/>
      <c r="CL91" s="5"/>
      <c r="CM91" s="5"/>
      <c r="CN91" s="5"/>
      <c r="CO91" s="5"/>
      <c r="CP91" s="5"/>
      <c r="CQ91" s="5"/>
      <c r="CR91" s="5"/>
      <c r="CS91" s="5"/>
      <c r="CT91" s="5"/>
      <c r="CU91" s="5"/>
      <c r="CV91" s="5"/>
      <c r="CW91" s="5"/>
      <c r="CX91" s="5"/>
      <c r="CY91" s="5"/>
      <c r="CZ91" s="5"/>
      <c r="DA91" s="5"/>
    </row>
    <row r="92" spans="1:105" x14ac:dyDescent="0.2">
      <c r="A92"/>
      <c r="E92"/>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c r="AS92"/>
      <c r="AT92"/>
      <c r="AU92"/>
      <c r="AV92"/>
      <c r="AW92"/>
      <c r="AX92"/>
      <c r="AY92"/>
      <c r="AZ92"/>
      <c r="BA92"/>
      <c r="BB92"/>
      <c r="BC92"/>
      <c r="BD92"/>
      <c r="BE92"/>
      <c r="BF92"/>
      <c r="BG92"/>
      <c r="BH92"/>
      <c r="BI92"/>
      <c r="BJ92"/>
      <c r="BK92"/>
      <c r="BL92"/>
      <c r="BM92"/>
      <c r="BN92"/>
      <c r="BO92"/>
      <c r="BP92"/>
      <c r="BQ92"/>
      <c r="BR92"/>
      <c r="BS92"/>
      <c r="BT92"/>
      <c r="BU92"/>
      <c r="BV92"/>
      <c r="BW92" s="4"/>
      <c r="BX92" s="4"/>
      <c r="BY92" s="4"/>
      <c r="BZ92" s="4"/>
      <c r="CA92" s="4"/>
      <c r="CB92" s="4"/>
      <c r="CC92" s="4"/>
      <c r="CD92" s="4"/>
      <c r="CE92" s="4"/>
      <c r="CF92" s="4"/>
      <c r="CG92" s="4"/>
      <c r="CH92" s="4"/>
      <c r="CI92" s="4"/>
      <c r="CJ92" s="4"/>
      <c r="CK92" s="4"/>
      <c r="CL92" s="4"/>
      <c r="CM92" s="4"/>
      <c r="CN92" s="4"/>
      <c r="CO92" s="4"/>
      <c r="CP92" s="4"/>
      <c r="CQ92" s="4"/>
      <c r="CR92" s="4"/>
      <c r="CS92" s="4"/>
      <c r="CT92" s="4"/>
      <c r="CU92" s="4"/>
      <c r="CV92" s="4"/>
      <c r="CW92" s="4"/>
      <c r="CX92" s="4"/>
      <c r="CY92" s="4"/>
      <c r="CZ92" s="4"/>
      <c r="DA92" s="4"/>
    </row>
    <row r="93" spans="1:105" x14ac:dyDescent="0.2">
      <c r="A93"/>
      <c r="E93"/>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c r="AS93"/>
      <c r="AT93"/>
      <c r="AU93"/>
      <c r="AV93"/>
      <c r="AW93"/>
      <c r="AX93"/>
      <c r="AY93"/>
      <c r="AZ93"/>
      <c r="BA93"/>
      <c r="BB93"/>
      <c r="BC93"/>
      <c r="BD93"/>
      <c r="BE93"/>
      <c r="BF93"/>
      <c r="BG93"/>
      <c r="BH93"/>
      <c r="BI93"/>
      <c r="BJ93"/>
      <c r="BK93"/>
      <c r="BL93"/>
      <c r="BM93"/>
      <c r="BN93"/>
      <c r="BO93"/>
      <c r="BP93"/>
      <c r="BQ93"/>
      <c r="BR93"/>
      <c r="BS93"/>
      <c r="BT93"/>
      <c r="BU93"/>
      <c r="BV93"/>
      <c r="BW93" s="11"/>
      <c r="BX93" s="11"/>
      <c r="BY93" s="11"/>
      <c r="BZ93" s="11"/>
      <c r="CA93" s="11"/>
      <c r="CB93" s="11"/>
      <c r="CC93" s="11"/>
      <c r="CD93" s="11"/>
      <c r="CE93" s="11"/>
      <c r="CF93" s="11"/>
      <c r="CG93" s="11"/>
      <c r="CH93" s="11"/>
      <c r="CI93" s="11"/>
      <c r="CJ93" s="11"/>
      <c r="CK93" s="11"/>
      <c r="CL93" s="11"/>
      <c r="CM93" s="11"/>
      <c r="CN93" s="11"/>
      <c r="CO93" s="11"/>
      <c r="CP93" s="11"/>
      <c r="CQ93" s="11"/>
      <c r="CR93" s="11"/>
      <c r="CS93" s="11"/>
      <c r="CT93" s="11"/>
      <c r="CU93" s="11"/>
      <c r="CV93" s="11"/>
      <c r="CW93" s="11"/>
      <c r="CX93" s="11"/>
      <c r="CY93" s="11"/>
      <c r="CZ93" s="11"/>
      <c r="DA93" s="11"/>
    </row>
    <row r="94" spans="1:105" x14ac:dyDescent="0.2">
      <c r="A94"/>
      <c r="E94"/>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c r="AS94"/>
      <c r="AT94"/>
      <c r="AU94"/>
      <c r="AV94"/>
      <c r="AW94"/>
      <c r="AX94"/>
      <c r="AY94"/>
      <c r="AZ94"/>
      <c r="BA94"/>
      <c r="BB94"/>
      <c r="BC94"/>
      <c r="BD94"/>
      <c r="BE94"/>
      <c r="BF94"/>
      <c r="BG94"/>
      <c r="BH94"/>
      <c r="BI94"/>
      <c r="BJ94"/>
      <c r="BK94"/>
      <c r="BL94"/>
      <c r="BM94"/>
      <c r="BN94"/>
      <c r="BO94"/>
      <c r="BP94"/>
      <c r="BQ94"/>
      <c r="BR94"/>
      <c r="BS94"/>
      <c r="BT94"/>
      <c r="BU94"/>
      <c r="BV94"/>
      <c r="BW94" s="6"/>
      <c r="BX94" s="6"/>
      <c r="BY94" s="6"/>
      <c r="BZ94" s="6"/>
      <c r="CA94" s="6"/>
      <c r="CB94" s="6"/>
      <c r="CC94" s="6"/>
      <c r="CD94" s="6"/>
      <c r="CE94" s="6"/>
      <c r="CF94" s="6"/>
      <c r="CG94" s="6"/>
      <c r="CH94" s="6"/>
      <c r="CI94" s="6"/>
      <c r="CJ94" s="6"/>
      <c r="CK94" s="6"/>
      <c r="CL94" s="6"/>
      <c r="CM94" s="6"/>
      <c r="CN94" s="6"/>
      <c r="CO94" s="6"/>
      <c r="CP94" s="6"/>
      <c r="CQ94" s="6"/>
      <c r="CR94" s="6"/>
      <c r="CS94" s="6"/>
      <c r="CT94" s="6"/>
      <c r="CU94" s="6"/>
      <c r="CV94" s="6"/>
      <c r="CW94" s="6"/>
      <c r="CX94" s="6"/>
      <c r="CY94" s="6"/>
      <c r="CZ94" s="6"/>
      <c r="DA94" s="6"/>
    </row>
    <row r="95" spans="1:105" x14ac:dyDescent="0.2">
      <c r="A95"/>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c r="AS95"/>
      <c r="AT95"/>
      <c r="AU95"/>
      <c r="AV95"/>
      <c r="AW95"/>
      <c r="AX95"/>
      <c r="AY95"/>
      <c r="AZ95"/>
      <c r="BA95"/>
      <c r="BB95"/>
      <c r="BC95"/>
      <c r="BD95"/>
      <c r="BE95"/>
      <c r="BF95"/>
      <c r="BG95"/>
      <c r="BH95"/>
      <c r="BI95"/>
      <c r="BJ95"/>
      <c r="BK95"/>
      <c r="BL95"/>
      <c r="BM95"/>
      <c r="BN95"/>
      <c r="BO95"/>
      <c r="BP95"/>
      <c r="BQ95"/>
      <c r="BR95"/>
      <c r="BS95"/>
      <c r="BT95"/>
      <c r="BU95"/>
      <c r="BV95"/>
      <c r="BW95" s="10"/>
      <c r="BX95" s="10"/>
      <c r="BY95" s="10"/>
      <c r="BZ95" s="10"/>
      <c r="CA95" s="10"/>
      <c r="CB95" s="10"/>
      <c r="CC95" s="10"/>
      <c r="CD95" s="10"/>
      <c r="CE95" s="10"/>
      <c r="CF95" s="10"/>
      <c r="CG95" s="10"/>
      <c r="CH95" s="10"/>
      <c r="CI95" s="10"/>
      <c r="CJ95" s="10"/>
      <c r="CK95" s="10"/>
      <c r="CL95" s="10"/>
      <c r="CM95" s="10"/>
      <c r="CN95" s="10"/>
      <c r="CO95" s="10"/>
      <c r="CP95" s="10"/>
      <c r="CQ95" s="10"/>
      <c r="CR95" s="10"/>
      <c r="CS95" s="10"/>
      <c r="CT95" s="10"/>
      <c r="CU95" s="10"/>
      <c r="CV95" s="10"/>
      <c r="CW95" s="10"/>
      <c r="CX95" s="10"/>
      <c r="CY95" s="10"/>
      <c r="CZ95" s="10"/>
      <c r="DA95" s="10"/>
    </row>
    <row r="96" spans="1:105" x14ac:dyDescent="0.2">
      <c r="A96"/>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c r="AS96"/>
      <c r="AT96"/>
      <c r="AU96"/>
      <c r="AV96"/>
      <c r="AW96"/>
      <c r="AX96"/>
      <c r="AY96"/>
      <c r="AZ96"/>
      <c r="BA96"/>
      <c r="BB96"/>
      <c r="BC96"/>
      <c r="BD96"/>
      <c r="BE96"/>
      <c r="BF96"/>
      <c r="BG96"/>
      <c r="BH96"/>
      <c r="BI96"/>
      <c r="BJ96"/>
      <c r="BK96"/>
      <c r="BL96"/>
      <c r="BM96"/>
      <c r="BN96"/>
      <c r="BO96"/>
      <c r="BP96"/>
      <c r="BQ96"/>
      <c r="BR96"/>
      <c r="BS96"/>
      <c r="BT96"/>
      <c r="BU96"/>
      <c r="BV96"/>
      <c r="BW96" s="9"/>
      <c r="BX96" s="9"/>
      <c r="BY96" s="9"/>
      <c r="BZ96" s="9"/>
      <c r="CA96" s="9"/>
      <c r="CB96" s="9"/>
      <c r="CC96" s="9"/>
      <c r="CD96" s="9"/>
      <c r="CE96" s="9"/>
      <c r="CF96" s="9"/>
      <c r="CG96" s="9"/>
      <c r="CH96" s="9"/>
      <c r="CI96" s="9"/>
      <c r="CJ96" s="9"/>
      <c r="CK96" s="9"/>
      <c r="CL96" s="9"/>
      <c r="CM96" s="9"/>
      <c r="CN96" s="9"/>
      <c r="CO96" s="9"/>
      <c r="CP96" s="9"/>
      <c r="CQ96" s="9"/>
      <c r="CR96" s="9"/>
      <c r="CS96" s="9"/>
      <c r="CT96" s="9"/>
      <c r="CU96" s="9"/>
      <c r="CV96" s="9"/>
      <c r="CW96" s="9"/>
      <c r="CX96" s="9"/>
      <c r="CY96" s="9"/>
      <c r="CZ96" s="9"/>
      <c r="DA96" s="9"/>
    </row>
    <row r="97" spans="1:105" x14ac:dyDescent="0.2">
      <c r="A97"/>
      <c r="E97"/>
      <c r="F97"/>
      <c r="G97"/>
      <c r="H97"/>
      <c r="I97"/>
      <c r="J97"/>
      <c r="K97"/>
      <c r="L97"/>
      <c r="M97"/>
      <c r="N97"/>
      <c r="O97"/>
      <c r="P97"/>
      <c r="Q97"/>
      <c r="R97"/>
      <c r="S97"/>
      <c r="T97"/>
      <c r="U97"/>
      <c r="V97"/>
      <c r="W97"/>
      <c r="X97"/>
      <c r="Y97"/>
      <c r="Z97"/>
      <c r="AA97"/>
      <c r="AB97"/>
      <c r="AC97"/>
      <c r="AD97"/>
      <c r="AE97"/>
      <c r="AF97"/>
      <c r="AG97"/>
      <c r="AH97"/>
      <c r="AI97"/>
      <c r="AJ97"/>
      <c r="AK97"/>
      <c r="AL97"/>
      <c r="AM97"/>
      <c r="AN97"/>
      <c r="AO97"/>
      <c r="AP97"/>
      <c r="AQ97"/>
      <c r="AR97"/>
      <c r="AS97"/>
      <c r="AT97"/>
      <c r="AU97"/>
      <c r="AV97"/>
      <c r="AW97"/>
      <c r="AX97"/>
      <c r="AY97"/>
      <c r="AZ97"/>
      <c r="BA97"/>
      <c r="BB97"/>
      <c r="BC97"/>
      <c r="BD97"/>
      <c r="BE97"/>
      <c r="BF97"/>
      <c r="BG97"/>
      <c r="BH97"/>
      <c r="BI97"/>
      <c r="BJ97"/>
      <c r="BK97"/>
      <c r="BL97"/>
      <c r="BM97"/>
      <c r="BN97"/>
      <c r="BO97"/>
      <c r="BP97"/>
      <c r="BQ97"/>
      <c r="BR97"/>
      <c r="BS97"/>
      <c r="BT97"/>
      <c r="BU97"/>
      <c r="BV97"/>
      <c r="BW97" s="8"/>
      <c r="BX97" s="8"/>
      <c r="BY97" s="8"/>
      <c r="BZ97" s="8"/>
      <c r="CA97" s="8"/>
      <c r="CB97" s="8"/>
      <c r="CC97" s="8"/>
      <c r="CD97" s="8"/>
      <c r="CE97" s="8"/>
      <c r="CF97" s="8"/>
      <c r="CG97" s="8"/>
      <c r="CH97" s="8"/>
      <c r="CI97" s="8"/>
      <c r="CJ97" s="8"/>
      <c r="CK97" s="8"/>
      <c r="CL97" s="8"/>
      <c r="CM97" s="8"/>
      <c r="CN97" s="8"/>
      <c r="CO97" s="8"/>
      <c r="CP97" s="8"/>
      <c r="CQ97" s="8"/>
      <c r="CR97" s="8"/>
      <c r="CS97" s="8"/>
      <c r="CT97" s="8"/>
      <c r="CU97" s="8"/>
      <c r="CV97" s="8"/>
      <c r="CW97" s="8"/>
      <c r="CX97" s="8"/>
      <c r="CY97" s="8"/>
      <c r="CZ97" s="8"/>
      <c r="DA97" s="8"/>
    </row>
    <row r="98" spans="1:105" x14ac:dyDescent="0.2">
      <c r="A98"/>
      <c r="E98"/>
      <c r="F98"/>
      <c r="G98"/>
      <c r="H98"/>
      <c r="I98"/>
      <c r="J98"/>
      <c r="K98"/>
      <c r="L98"/>
      <c r="M98"/>
      <c r="N98"/>
      <c r="O98"/>
      <c r="P98"/>
      <c r="Q98"/>
      <c r="R98"/>
      <c r="S98"/>
      <c r="T98"/>
      <c r="U98"/>
      <c r="V98"/>
      <c r="W98"/>
      <c r="X98"/>
      <c r="Y98"/>
      <c r="Z98"/>
      <c r="AA98"/>
      <c r="AB98"/>
      <c r="AC98"/>
      <c r="AD98"/>
      <c r="AE98"/>
      <c r="AF98"/>
      <c r="AG98"/>
      <c r="AH98"/>
      <c r="AI98"/>
      <c r="AJ98"/>
      <c r="AK98"/>
      <c r="AL98"/>
      <c r="AM98"/>
      <c r="AN98"/>
      <c r="AO98"/>
      <c r="AP98"/>
      <c r="AQ98"/>
      <c r="AR98"/>
      <c r="AS98"/>
      <c r="AT98"/>
      <c r="AU98"/>
      <c r="AV98"/>
      <c r="AW98"/>
      <c r="AX98"/>
      <c r="AY98"/>
      <c r="AZ98"/>
      <c r="BA98"/>
      <c r="BB98"/>
      <c r="BC98"/>
      <c r="BD98"/>
      <c r="BE98"/>
      <c r="BF98"/>
      <c r="BG98"/>
      <c r="BH98"/>
      <c r="BI98"/>
      <c r="BJ98"/>
      <c r="BK98"/>
      <c r="BL98"/>
      <c r="BM98"/>
      <c r="BN98"/>
      <c r="BO98"/>
      <c r="BP98"/>
      <c r="BQ98"/>
      <c r="BR98"/>
      <c r="BS98"/>
      <c r="BT98"/>
      <c r="BU98"/>
      <c r="BV98"/>
      <c r="BW98" s="3"/>
      <c r="BX98" s="3"/>
      <c r="BY98" s="3"/>
      <c r="BZ98" s="3"/>
      <c r="CA98" s="3"/>
      <c r="CB98" s="3"/>
      <c r="CC98" s="3"/>
      <c r="CD98" s="3"/>
      <c r="CE98" s="3"/>
      <c r="CF98" s="3"/>
      <c r="CG98" s="3"/>
      <c r="CH98" s="3"/>
      <c r="CI98" s="3"/>
      <c r="CJ98" s="3"/>
      <c r="CK98" s="3"/>
      <c r="CL98" s="3"/>
      <c r="CM98" s="3"/>
      <c r="CN98" s="3"/>
      <c r="CO98" s="3"/>
      <c r="CP98" s="3"/>
      <c r="CQ98" s="3"/>
      <c r="CR98" s="3"/>
      <c r="CS98" s="3"/>
      <c r="CT98" s="3"/>
      <c r="CU98" s="3"/>
      <c r="CV98" s="3"/>
      <c r="CW98" s="3"/>
      <c r="CX98" s="3"/>
      <c r="CY98" s="3"/>
      <c r="CZ98" s="3"/>
      <c r="DA98" s="3"/>
    </row>
    <row r="99" spans="1:105" x14ac:dyDescent="0.2">
      <c r="A99"/>
      <c r="E99"/>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c r="AS99"/>
      <c r="AT99"/>
      <c r="AU99"/>
      <c r="AV99"/>
      <c r="AW99"/>
      <c r="AX99"/>
      <c r="AY99"/>
      <c r="AZ99"/>
      <c r="BA99"/>
      <c r="BB99"/>
      <c r="BC99"/>
      <c r="BD99"/>
      <c r="BE99"/>
      <c r="BF99"/>
      <c r="BG99"/>
      <c r="BH99"/>
      <c r="BI99"/>
      <c r="BJ99"/>
      <c r="BK99"/>
      <c r="BL99"/>
      <c r="BM99"/>
      <c r="BN99"/>
      <c r="BO99"/>
      <c r="BP99"/>
      <c r="BQ99"/>
      <c r="BR99"/>
      <c r="BS99"/>
      <c r="BT99"/>
      <c r="BU99"/>
      <c r="BV99"/>
      <c r="BW99" s="12"/>
      <c r="BX99" s="12"/>
      <c r="BY99" s="12"/>
      <c r="BZ99" s="12"/>
      <c r="CA99" s="12"/>
      <c r="CB99" s="12"/>
      <c r="CC99" s="12"/>
      <c r="CD99" s="12"/>
      <c r="CE99" s="12"/>
      <c r="CF99" s="12"/>
      <c r="CG99" s="12"/>
      <c r="CH99" s="12"/>
      <c r="CI99" s="12"/>
      <c r="CJ99" s="12"/>
      <c r="CK99" s="12"/>
      <c r="CL99" s="12"/>
      <c r="CM99" s="12"/>
      <c r="CN99" s="12"/>
      <c r="CO99" s="12"/>
      <c r="CP99" s="12"/>
      <c r="CQ99" s="12"/>
      <c r="CR99" s="12"/>
      <c r="CS99" s="12"/>
      <c r="CT99" s="12"/>
      <c r="CU99" s="12"/>
      <c r="CV99" s="12"/>
      <c r="CW99" s="12"/>
      <c r="CX99" s="12"/>
      <c r="CY99" s="12"/>
      <c r="CZ99" s="12"/>
      <c r="DA99" s="12"/>
    </row>
    <row r="100" spans="1:105" x14ac:dyDescent="0.2">
      <c r="A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c r="AN100"/>
      <c r="AO100"/>
      <c r="AP100"/>
      <c r="AQ100"/>
      <c r="AR100"/>
      <c r="AS100"/>
      <c r="AT100"/>
      <c r="AU100"/>
      <c r="AV100"/>
      <c r="AW100"/>
      <c r="AX100"/>
      <c r="AY100"/>
      <c r="AZ100"/>
      <c r="BA100"/>
      <c r="BB100"/>
      <c r="BC100"/>
      <c r="BD100"/>
      <c r="BE100"/>
      <c r="BF100"/>
      <c r="BG100"/>
      <c r="BH100"/>
      <c r="BI100"/>
      <c r="BJ100"/>
      <c r="BK100"/>
      <c r="BL100"/>
      <c r="BM100"/>
      <c r="BN100"/>
      <c r="BO100"/>
      <c r="BP100"/>
      <c r="BQ100"/>
      <c r="BR100"/>
      <c r="BS100"/>
      <c r="BT100"/>
      <c r="BU100"/>
      <c r="BV100"/>
      <c r="BW100" s="7"/>
      <c r="BX100" s="7"/>
      <c r="BY100" s="7"/>
      <c r="BZ100" s="7"/>
      <c r="CA100" s="7"/>
      <c r="CB100" s="7"/>
      <c r="CC100" s="7"/>
      <c r="CD100" s="7"/>
      <c r="CE100" s="7"/>
      <c r="CF100" s="7"/>
      <c r="CG100" s="7"/>
      <c r="CH100" s="7"/>
      <c r="CI100" s="7"/>
      <c r="CJ100" s="7"/>
      <c r="CK100" s="7"/>
      <c r="CL100" s="7"/>
      <c r="CM100" s="7"/>
      <c r="CN100" s="7"/>
      <c r="CO100" s="7"/>
      <c r="CP100" s="7"/>
      <c r="CQ100" s="7"/>
      <c r="CR100" s="7"/>
      <c r="CS100" s="7"/>
      <c r="CT100" s="7"/>
      <c r="CU100" s="7"/>
      <c r="CV100" s="7"/>
      <c r="CW100" s="7"/>
      <c r="CX100" s="7"/>
      <c r="CY100" s="7"/>
      <c r="CZ100" s="7"/>
      <c r="DA100" s="7"/>
    </row>
    <row r="101" spans="1:105" ht="15.75" thickBot="1" x14ac:dyDescent="0.25">
      <c r="A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c r="AS101"/>
      <c r="AT101"/>
      <c r="AU101"/>
      <c r="AV101"/>
      <c r="AW101"/>
      <c r="AX101"/>
      <c r="AY101"/>
      <c r="AZ101"/>
      <c r="BA101"/>
      <c r="BB101"/>
      <c r="BC101"/>
      <c r="BD101"/>
      <c r="BE101"/>
      <c r="BF101"/>
      <c r="BG101"/>
      <c r="BH101"/>
      <c r="BI101"/>
      <c r="BJ101"/>
      <c r="BK101"/>
      <c r="BL101"/>
      <c r="BM101"/>
      <c r="BN101"/>
      <c r="BO101"/>
      <c r="BP101"/>
      <c r="BQ101"/>
      <c r="BR101"/>
      <c r="BS101"/>
      <c r="BT101"/>
      <c r="BU101"/>
      <c r="BV101"/>
      <c r="BW101" s="5"/>
      <c r="BX101" s="5"/>
      <c r="BY101" s="5"/>
      <c r="BZ101" s="5"/>
      <c r="CA101" s="5"/>
      <c r="CB101" s="5"/>
      <c r="CC101" s="5"/>
      <c r="CD101" s="5"/>
      <c r="CE101" s="5"/>
      <c r="CF101" s="5"/>
      <c r="CG101" s="5"/>
      <c r="CH101" s="5"/>
      <c r="CI101" s="5"/>
      <c r="CJ101" s="5"/>
      <c r="CK101" s="5"/>
      <c r="CL101" s="5"/>
      <c r="CM101" s="5"/>
      <c r="CN101" s="5"/>
      <c r="CO101" s="5"/>
      <c r="CP101" s="5"/>
      <c r="CQ101" s="5"/>
      <c r="CR101" s="5"/>
      <c r="CS101" s="5"/>
      <c r="CT101" s="5"/>
      <c r="CU101" s="5"/>
      <c r="CV101" s="5"/>
      <c r="CW101" s="5"/>
      <c r="CX101" s="5"/>
      <c r="CY101" s="5"/>
      <c r="CZ101" s="5"/>
      <c r="DA101" s="5"/>
    </row>
    <row r="102" spans="1:105" x14ac:dyDescent="0.2">
      <c r="A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c r="AS102"/>
      <c r="AT102"/>
      <c r="AU102"/>
      <c r="AV102"/>
      <c r="AW102"/>
      <c r="AX102"/>
      <c r="AY102"/>
      <c r="AZ102"/>
      <c r="BA102"/>
      <c r="BB102"/>
      <c r="BC102"/>
      <c r="BD102"/>
      <c r="BE102"/>
      <c r="BF102"/>
      <c r="BG102"/>
      <c r="BH102"/>
      <c r="BI102"/>
      <c r="BJ102"/>
      <c r="BK102"/>
      <c r="BL102"/>
      <c r="BM102"/>
      <c r="BN102"/>
      <c r="BO102"/>
      <c r="BP102"/>
      <c r="BQ102"/>
      <c r="BR102"/>
      <c r="BS102"/>
      <c r="BT102"/>
      <c r="BU102"/>
      <c r="BV102"/>
      <c r="BW102" s="4"/>
      <c r="BX102" s="4"/>
      <c r="BY102" s="4"/>
      <c r="BZ102" s="4"/>
      <c r="CA102" s="4"/>
      <c r="CB102" s="4"/>
      <c r="CC102" s="4"/>
      <c r="CD102" s="4"/>
      <c r="CE102" s="4"/>
      <c r="CF102" s="4"/>
      <c r="CG102" s="4"/>
      <c r="CH102" s="4"/>
      <c r="CI102" s="4"/>
      <c r="CJ102" s="4"/>
      <c r="CK102" s="4"/>
      <c r="CL102" s="4"/>
      <c r="CM102" s="4"/>
      <c r="CN102" s="4"/>
      <c r="CO102" s="4"/>
      <c r="CP102" s="4"/>
      <c r="CQ102" s="4"/>
      <c r="CR102" s="4"/>
      <c r="CS102" s="4"/>
      <c r="CT102" s="4"/>
      <c r="CU102" s="4"/>
      <c r="CV102" s="4"/>
      <c r="CW102" s="4"/>
      <c r="CX102" s="4"/>
      <c r="CY102" s="4"/>
      <c r="CZ102" s="4"/>
      <c r="DA102" s="4"/>
    </row>
    <row r="103" spans="1:105" x14ac:dyDescent="0.2">
      <c r="A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c r="AS103"/>
      <c r="AT103"/>
      <c r="AU103"/>
      <c r="AV103"/>
      <c r="AW103"/>
      <c r="AX103"/>
      <c r="AY103"/>
      <c r="AZ103"/>
      <c r="BA103"/>
      <c r="BB103"/>
      <c r="BC103"/>
      <c r="BD103"/>
      <c r="BE103"/>
      <c r="BF103"/>
      <c r="BG103"/>
      <c r="BH103"/>
      <c r="BI103"/>
      <c r="BJ103"/>
      <c r="BK103"/>
      <c r="BL103"/>
      <c r="BM103"/>
      <c r="BN103"/>
      <c r="BO103"/>
      <c r="BP103"/>
      <c r="BQ103"/>
      <c r="BR103"/>
      <c r="BS103"/>
      <c r="BT103"/>
      <c r="BU103"/>
      <c r="BV103"/>
      <c r="BW103" s="11"/>
      <c r="BX103" s="11"/>
      <c r="BY103" s="11"/>
      <c r="BZ103" s="11"/>
      <c r="CA103" s="11"/>
      <c r="CB103" s="11"/>
      <c r="CC103" s="11"/>
      <c r="CD103" s="11"/>
      <c r="CE103" s="11"/>
      <c r="CF103" s="11"/>
      <c r="CG103" s="11"/>
      <c r="CH103" s="11"/>
      <c r="CI103" s="11"/>
      <c r="CJ103" s="11"/>
      <c r="CK103" s="11"/>
      <c r="CL103" s="11"/>
      <c r="CM103" s="11"/>
      <c r="CN103" s="11"/>
      <c r="CO103" s="11"/>
      <c r="CP103" s="11"/>
      <c r="CQ103" s="11"/>
      <c r="CR103" s="11"/>
      <c r="CS103" s="11"/>
      <c r="CT103" s="11"/>
      <c r="CU103" s="11"/>
      <c r="CV103" s="11"/>
      <c r="CW103" s="11"/>
      <c r="CX103" s="11"/>
      <c r="CY103" s="11"/>
      <c r="CZ103" s="11"/>
      <c r="DA103" s="11"/>
    </row>
    <row r="104" spans="1:105" x14ac:dyDescent="0.2">
      <c r="A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c r="AS104"/>
      <c r="AT104"/>
      <c r="AU104"/>
      <c r="AV104"/>
      <c r="AW104"/>
      <c r="AX104"/>
      <c r="AY104"/>
      <c r="AZ104"/>
      <c r="BA104"/>
      <c r="BB104"/>
      <c r="BC104"/>
      <c r="BD104"/>
      <c r="BE104"/>
      <c r="BF104"/>
      <c r="BG104"/>
      <c r="BH104"/>
      <c r="BI104"/>
      <c r="BJ104"/>
      <c r="BK104"/>
      <c r="BL104"/>
      <c r="BM104"/>
      <c r="BN104"/>
      <c r="BO104"/>
      <c r="BP104"/>
      <c r="BQ104"/>
      <c r="BR104"/>
      <c r="BS104"/>
      <c r="BT104"/>
      <c r="BU104"/>
      <c r="BV104"/>
      <c r="BW104" s="6"/>
      <c r="BX104" s="6"/>
      <c r="BY104" s="6"/>
      <c r="BZ104" s="6"/>
      <c r="CA104" s="6"/>
      <c r="CB104" s="6"/>
      <c r="CC104" s="6"/>
      <c r="CD104" s="6"/>
      <c r="CE104" s="6"/>
      <c r="CF104" s="6"/>
      <c r="CG104" s="6"/>
      <c r="CH104" s="6"/>
      <c r="CI104" s="6"/>
      <c r="CJ104" s="6"/>
      <c r="CK104" s="6"/>
      <c r="CL104" s="6"/>
      <c r="CM104" s="6"/>
      <c r="CN104" s="6"/>
      <c r="CO104" s="6"/>
      <c r="CP104" s="6"/>
      <c r="CQ104" s="6"/>
      <c r="CR104" s="6"/>
      <c r="CS104" s="6"/>
      <c r="CT104" s="6"/>
      <c r="CU104" s="6"/>
      <c r="CV104" s="6"/>
      <c r="CW104" s="6"/>
      <c r="CX104" s="6"/>
      <c r="CY104" s="6"/>
      <c r="CZ104" s="6"/>
      <c r="DA104" s="6"/>
    </row>
    <row r="105" spans="1:105" x14ac:dyDescent="0.2">
      <c r="A105"/>
      <c r="E105"/>
      <c r="F105"/>
      <c r="G105"/>
      <c r="H105"/>
      <c r="I105"/>
      <c r="J105"/>
      <c r="K105"/>
      <c r="L105"/>
      <c r="M105"/>
      <c r="N105"/>
      <c r="O105"/>
      <c r="P105"/>
      <c r="Q105"/>
      <c r="R105"/>
      <c r="S105"/>
      <c r="T105"/>
      <c r="U105"/>
      <c r="V105"/>
      <c r="W105"/>
      <c r="X105"/>
      <c r="Y105"/>
      <c r="Z105"/>
      <c r="AA105"/>
      <c r="AB105"/>
      <c r="AC105"/>
      <c r="AD105"/>
      <c r="AE105"/>
      <c r="AF105"/>
      <c r="AG105"/>
      <c r="AH105"/>
      <c r="AI105"/>
      <c r="AJ105"/>
      <c r="AK105"/>
      <c r="AL105"/>
      <c r="AM105"/>
      <c r="AN105"/>
      <c r="AO105"/>
      <c r="AP105"/>
      <c r="AQ105"/>
      <c r="AR105"/>
      <c r="AS105"/>
      <c r="AT105"/>
      <c r="AU105"/>
      <c r="AV105"/>
      <c r="AW105"/>
      <c r="AX105"/>
      <c r="AY105"/>
      <c r="AZ105"/>
      <c r="BA105"/>
      <c r="BB105"/>
      <c r="BC105"/>
      <c r="BD105"/>
      <c r="BE105"/>
      <c r="BF105"/>
      <c r="BG105"/>
      <c r="BH105"/>
      <c r="BI105"/>
      <c r="BJ105"/>
      <c r="BK105"/>
      <c r="BL105"/>
      <c r="BM105"/>
      <c r="BN105"/>
      <c r="BO105"/>
      <c r="BP105"/>
      <c r="BQ105"/>
      <c r="BR105"/>
      <c r="BS105"/>
      <c r="BT105"/>
      <c r="BU105"/>
      <c r="BV105"/>
      <c r="BW105" s="10"/>
      <c r="BX105" s="10"/>
      <c r="BY105" s="10"/>
      <c r="BZ105" s="10"/>
      <c r="CA105" s="10"/>
      <c r="CB105" s="10"/>
      <c r="CC105" s="10"/>
      <c r="CD105" s="10"/>
      <c r="CE105" s="10"/>
      <c r="CF105" s="10"/>
      <c r="CG105" s="10"/>
      <c r="CH105" s="10"/>
      <c r="CI105" s="10"/>
      <c r="CJ105" s="10"/>
      <c r="CK105" s="10"/>
      <c r="CL105" s="10"/>
      <c r="CM105" s="10"/>
      <c r="CN105" s="10"/>
      <c r="CO105" s="10"/>
      <c r="CP105" s="10"/>
      <c r="CQ105" s="10"/>
      <c r="CR105" s="10"/>
      <c r="CS105" s="10"/>
      <c r="CT105" s="10"/>
      <c r="CU105" s="10"/>
      <c r="CV105" s="10"/>
      <c r="CW105" s="10"/>
      <c r="CX105" s="10"/>
      <c r="CY105" s="10"/>
      <c r="CZ105" s="10"/>
      <c r="DA105" s="10"/>
    </row>
    <row r="106" spans="1:105" x14ac:dyDescent="0.2">
      <c r="A106"/>
      <c r="E106"/>
      <c r="F106"/>
      <c r="G106"/>
      <c r="H106"/>
      <c r="I106"/>
      <c r="J106"/>
      <c r="K106"/>
      <c r="L106"/>
      <c r="M106"/>
      <c r="N106"/>
      <c r="O106"/>
      <c r="P106"/>
      <c r="Q106"/>
      <c r="R106"/>
      <c r="S106"/>
      <c r="T106"/>
      <c r="U106"/>
      <c r="V106"/>
      <c r="W106"/>
      <c r="X106"/>
      <c r="Y106"/>
      <c r="Z106"/>
      <c r="AA106"/>
      <c r="AB106"/>
      <c r="AC106"/>
      <c r="AD106"/>
      <c r="AE106"/>
      <c r="AF106"/>
      <c r="AG106"/>
      <c r="AH106"/>
      <c r="AI106"/>
      <c r="AJ106"/>
      <c r="AK106"/>
      <c r="AL106"/>
      <c r="AM106"/>
      <c r="AN106"/>
      <c r="AO106"/>
      <c r="AP106"/>
      <c r="AQ106"/>
      <c r="AR106"/>
      <c r="AS106"/>
      <c r="AT106"/>
      <c r="AU106"/>
      <c r="AV106"/>
      <c r="AW106"/>
      <c r="AX106"/>
      <c r="AY106"/>
      <c r="AZ106"/>
      <c r="BA106"/>
      <c r="BB106"/>
      <c r="BC106"/>
      <c r="BD106"/>
      <c r="BE106"/>
      <c r="BF106"/>
      <c r="BG106"/>
      <c r="BH106"/>
      <c r="BI106"/>
      <c r="BJ106"/>
      <c r="BK106"/>
      <c r="BL106"/>
      <c r="BM106"/>
      <c r="BN106"/>
      <c r="BO106"/>
      <c r="BP106"/>
      <c r="BQ106"/>
      <c r="BR106"/>
      <c r="BS106"/>
      <c r="BT106"/>
      <c r="BU106"/>
      <c r="BV106"/>
      <c r="BW106" s="9"/>
      <c r="BX106" s="9"/>
      <c r="BY106" s="9"/>
      <c r="BZ106" s="9"/>
      <c r="CA106" s="9"/>
      <c r="CB106" s="9"/>
      <c r="CC106" s="9"/>
      <c r="CD106" s="9"/>
      <c r="CE106" s="9"/>
      <c r="CF106" s="9"/>
      <c r="CG106" s="9"/>
      <c r="CH106" s="9"/>
      <c r="CI106" s="9"/>
      <c r="CJ106" s="9"/>
      <c r="CK106" s="9"/>
      <c r="CL106" s="9"/>
      <c r="CM106" s="9"/>
      <c r="CN106" s="9"/>
      <c r="CO106" s="9"/>
      <c r="CP106" s="9"/>
      <c r="CQ106" s="9"/>
      <c r="CR106" s="9"/>
      <c r="CS106" s="9"/>
      <c r="CT106" s="9"/>
      <c r="CU106" s="9"/>
      <c r="CV106" s="9"/>
      <c r="CW106" s="9"/>
      <c r="CX106" s="9"/>
      <c r="CY106" s="9"/>
      <c r="CZ106" s="9"/>
      <c r="DA106" s="9"/>
    </row>
    <row r="107" spans="1:105" x14ac:dyDescent="0.2">
      <c r="A107"/>
      <c r="E107"/>
      <c r="F107"/>
      <c r="G107"/>
      <c r="H107"/>
      <c r="I107"/>
      <c r="J107"/>
      <c r="K107"/>
      <c r="L107"/>
      <c r="M107"/>
      <c r="N107"/>
      <c r="O107"/>
      <c r="P107"/>
      <c r="Q107"/>
      <c r="R107"/>
      <c r="S107"/>
      <c r="T107"/>
      <c r="U107"/>
      <c r="V107"/>
      <c r="W107"/>
      <c r="X107"/>
      <c r="Y107"/>
      <c r="Z107"/>
      <c r="AA107"/>
      <c r="AB107"/>
      <c r="AC107"/>
      <c r="AD107"/>
      <c r="AE107"/>
      <c r="AF107"/>
      <c r="AG107"/>
      <c r="AH107"/>
      <c r="AI107"/>
      <c r="AJ107"/>
      <c r="AK107"/>
      <c r="AL107"/>
      <c r="AM107"/>
      <c r="AN107"/>
      <c r="AO107"/>
      <c r="AP107"/>
      <c r="AQ107"/>
      <c r="AR107"/>
      <c r="AS107"/>
      <c r="AT107"/>
      <c r="AU107"/>
      <c r="AV107"/>
      <c r="AW107"/>
      <c r="AX107"/>
      <c r="AY107"/>
      <c r="AZ107"/>
      <c r="BA107"/>
      <c r="BB107"/>
      <c r="BC107"/>
      <c r="BD107"/>
      <c r="BE107"/>
      <c r="BF107"/>
      <c r="BG107"/>
      <c r="BH107"/>
      <c r="BI107"/>
      <c r="BJ107"/>
      <c r="BK107"/>
      <c r="BL107"/>
      <c r="BM107"/>
      <c r="BN107"/>
      <c r="BO107"/>
      <c r="BP107"/>
      <c r="BQ107"/>
      <c r="BR107"/>
      <c r="BS107"/>
      <c r="BT107"/>
      <c r="BU107"/>
      <c r="BV107"/>
      <c r="BW107" s="8"/>
      <c r="BX107" s="8"/>
      <c r="BY107" s="8"/>
      <c r="BZ107" s="8"/>
      <c r="CA107" s="8"/>
      <c r="CB107" s="8"/>
      <c r="CC107" s="8"/>
      <c r="CD107" s="8"/>
      <c r="CE107" s="8"/>
      <c r="CF107" s="8"/>
      <c r="CG107" s="8"/>
      <c r="CH107" s="8"/>
      <c r="CI107" s="8"/>
      <c r="CJ107" s="8"/>
      <c r="CK107" s="8"/>
      <c r="CL107" s="8"/>
      <c r="CM107" s="8"/>
      <c r="CN107" s="8"/>
      <c r="CO107" s="8"/>
      <c r="CP107" s="8"/>
      <c r="CQ107" s="8"/>
      <c r="CR107" s="8"/>
      <c r="CS107" s="8"/>
      <c r="CT107" s="8"/>
      <c r="CU107" s="8"/>
      <c r="CV107" s="8"/>
      <c r="CW107" s="8"/>
      <c r="CX107" s="8"/>
      <c r="CY107" s="8"/>
      <c r="CZ107" s="8"/>
      <c r="DA107" s="8"/>
    </row>
    <row r="108" spans="1:105" x14ac:dyDescent="0.2">
      <c r="A108"/>
      <c r="E108"/>
      <c r="F108"/>
      <c r="G108"/>
      <c r="H108"/>
      <c r="I108"/>
      <c r="J108"/>
      <c r="K108"/>
      <c r="L108"/>
      <c r="M108"/>
      <c r="N108"/>
      <c r="O108"/>
      <c r="P108"/>
      <c r="Q108"/>
      <c r="R108"/>
      <c r="S108"/>
      <c r="T108"/>
      <c r="U108"/>
      <c r="V108"/>
      <c r="W108"/>
      <c r="X108"/>
      <c r="Y108"/>
      <c r="Z108"/>
      <c r="AA108"/>
      <c r="AB108"/>
      <c r="AC108"/>
      <c r="AD108"/>
      <c r="AE108"/>
      <c r="AF108"/>
      <c r="AG108"/>
      <c r="AH108"/>
      <c r="AI108"/>
      <c r="AJ108"/>
      <c r="AK108"/>
      <c r="AL108"/>
      <c r="AM108"/>
      <c r="AN108"/>
      <c r="AO108"/>
      <c r="AP108"/>
      <c r="AQ108"/>
      <c r="AR108"/>
      <c r="AS108"/>
      <c r="AT108"/>
      <c r="AU108"/>
      <c r="AV108"/>
      <c r="AW108"/>
      <c r="AX108"/>
      <c r="AY108"/>
      <c r="AZ108"/>
      <c r="BA108"/>
      <c r="BB108"/>
      <c r="BC108"/>
      <c r="BD108"/>
      <c r="BE108"/>
      <c r="BF108"/>
      <c r="BG108"/>
      <c r="BH108"/>
      <c r="BI108"/>
      <c r="BJ108"/>
      <c r="BK108"/>
      <c r="BL108"/>
      <c r="BM108"/>
      <c r="BN108"/>
      <c r="BO108"/>
      <c r="BP108"/>
      <c r="BQ108"/>
      <c r="BR108"/>
      <c r="BS108"/>
      <c r="BT108"/>
      <c r="BU108"/>
      <c r="BV108"/>
      <c r="BW108" s="3"/>
      <c r="BX108" s="3"/>
      <c r="BY108" s="3"/>
      <c r="BZ108" s="3"/>
      <c r="CA108" s="3"/>
      <c r="CB108" s="3"/>
      <c r="CC108" s="3"/>
      <c r="CD108" s="3"/>
      <c r="CE108" s="3"/>
      <c r="CF108" s="3"/>
      <c r="CG108" s="3"/>
      <c r="CH108" s="3"/>
      <c r="CI108" s="3"/>
      <c r="CJ108" s="3"/>
      <c r="CK108" s="3"/>
      <c r="CL108" s="3"/>
      <c r="CM108" s="3"/>
      <c r="CN108" s="3"/>
      <c r="CO108" s="3"/>
      <c r="CP108" s="3"/>
      <c r="CQ108" s="3"/>
      <c r="CR108" s="3"/>
      <c r="CS108" s="3"/>
      <c r="CT108" s="3"/>
      <c r="CU108" s="3"/>
      <c r="CV108" s="3"/>
      <c r="CW108" s="3"/>
      <c r="CX108" s="3"/>
      <c r="CY108" s="3"/>
      <c r="CZ108" s="3"/>
      <c r="DA108" s="3"/>
    </row>
    <row r="109" spans="1:105" x14ac:dyDescent="0.2">
      <c r="A109"/>
      <c r="E109"/>
      <c r="F109"/>
      <c r="G109"/>
      <c r="H109"/>
      <c r="I109"/>
      <c r="J109"/>
      <c r="K109"/>
      <c r="L109"/>
      <c r="M109"/>
      <c r="N109"/>
      <c r="O109"/>
      <c r="P109"/>
      <c r="Q109"/>
      <c r="R109"/>
      <c r="S109"/>
      <c r="T109"/>
      <c r="U109"/>
      <c r="V109"/>
      <c r="W109"/>
      <c r="X109"/>
      <c r="Y109"/>
      <c r="Z109"/>
      <c r="AA109"/>
      <c r="AB109"/>
      <c r="AC109"/>
      <c r="AD109"/>
      <c r="AE109"/>
      <c r="AF109"/>
      <c r="AG109"/>
      <c r="AH109"/>
      <c r="AI109"/>
      <c r="AJ109"/>
      <c r="AK109"/>
      <c r="AL109"/>
      <c r="AM109"/>
      <c r="AN109"/>
      <c r="AO109"/>
      <c r="AP109"/>
      <c r="AQ109"/>
      <c r="AR109"/>
      <c r="AS109"/>
      <c r="AT109"/>
      <c r="AU109"/>
      <c r="AV109"/>
      <c r="AW109"/>
      <c r="AX109"/>
      <c r="AY109"/>
      <c r="AZ109"/>
      <c r="BA109"/>
      <c r="BB109"/>
      <c r="BC109"/>
      <c r="BD109"/>
      <c r="BE109"/>
      <c r="BF109"/>
      <c r="BG109"/>
      <c r="BH109"/>
      <c r="BI109"/>
      <c r="BJ109"/>
      <c r="BK109"/>
      <c r="BL109"/>
      <c r="BM109"/>
      <c r="BN109"/>
      <c r="BO109"/>
      <c r="BP109"/>
      <c r="BQ109"/>
      <c r="BR109"/>
      <c r="BS109"/>
      <c r="BT109"/>
      <c r="BU109"/>
      <c r="BV109"/>
      <c r="BW109" s="12"/>
      <c r="BX109" s="12"/>
      <c r="BY109" s="12"/>
      <c r="BZ109" s="12"/>
      <c r="CA109" s="12"/>
      <c r="CB109" s="12"/>
      <c r="CC109" s="12"/>
      <c r="CD109" s="12"/>
      <c r="CE109" s="12"/>
      <c r="CF109" s="12"/>
      <c r="CG109" s="12"/>
      <c r="CH109" s="12"/>
      <c r="CI109" s="12"/>
      <c r="CJ109" s="12"/>
      <c r="CK109" s="12"/>
      <c r="CL109" s="12"/>
      <c r="CM109" s="12"/>
      <c r="CN109" s="12"/>
      <c r="CO109" s="12"/>
      <c r="CP109" s="12"/>
      <c r="CQ109" s="12"/>
      <c r="CR109" s="12"/>
      <c r="CS109" s="12"/>
      <c r="CT109" s="12"/>
      <c r="CU109" s="12"/>
      <c r="CV109" s="12"/>
      <c r="CW109" s="12"/>
      <c r="CX109" s="12"/>
      <c r="CY109" s="12"/>
      <c r="CZ109" s="12"/>
      <c r="DA109" s="12"/>
    </row>
    <row r="110" spans="1:105" x14ac:dyDescent="0.2">
      <c r="A110"/>
      <c r="E110"/>
      <c r="F110"/>
      <c r="G110"/>
      <c r="H110"/>
      <c r="I110"/>
      <c r="J110"/>
      <c r="K110"/>
      <c r="L110"/>
      <c r="M110"/>
      <c r="N110"/>
      <c r="O110"/>
      <c r="P110"/>
      <c r="Q110"/>
      <c r="R110"/>
      <c r="S110"/>
      <c r="T110"/>
      <c r="U110"/>
      <c r="V110"/>
      <c r="W110"/>
      <c r="X110"/>
      <c r="Y110"/>
      <c r="Z110"/>
      <c r="AA110"/>
      <c r="AB110"/>
      <c r="AC110"/>
      <c r="AD110"/>
      <c r="AE110"/>
      <c r="AF110"/>
      <c r="AG110"/>
      <c r="AH110"/>
      <c r="AI110"/>
      <c r="AJ110"/>
      <c r="AK110"/>
      <c r="AL110"/>
      <c r="AM110"/>
      <c r="AN110"/>
      <c r="AO110"/>
      <c r="AP110"/>
      <c r="AQ110"/>
      <c r="AR110"/>
      <c r="AS110"/>
      <c r="AT110"/>
      <c r="AU110"/>
      <c r="AV110"/>
      <c r="AW110"/>
      <c r="AX110"/>
      <c r="AY110"/>
      <c r="AZ110"/>
      <c r="BA110"/>
      <c r="BB110"/>
      <c r="BC110"/>
      <c r="BD110"/>
      <c r="BE110"/>
      <c r="BF110"/>
      <c r="BG110"/>
      <c r="BH110"/>
      <c r="BI110"/>
      <c r="BJ110"/>
      <c r="BK110"/>
      <c r="BL110"/>
      <c r="BM110"/>
      <c r="BN110"/>
      <c r="BO110"/>
      <c r="BP110"/>
      <c r="BQ110"/>
      <c r="BR110"/>
      <c r="BS110"/>
      <c r="BT110"/>
      <c r="BU110"/>
      <c r="BV110"/>
      <c r="BW110" s="7"/>
      <c r="BX110" s="7"/>
      <c r="BY110" s="7"/>
      <c r="BZ110" s="7"/>
      <c r="CA110" s="7"/>
      <c r="CB110" s="7"/>
      <c r="CC110" s="7"/>
      <c r="CD110" s="7"/>
      <c r="CE110" s="7"/>
      <c r="CF110" s="7"/>
      <c r="CG110" s="7"/>
      <c r="CH110" s="7"/>
      <c r="CI110" s="7"/>
      <c r="CJ110" s="7"/>
      <c r="CK110" s="7"/>
      <c r="CL110" s="7"/>
      <c r="CM110" s="7"/>
      <c r="CN110" s="7"/>
      <c r="CO110" s="7"/>
      <c r="CP110" s="7"/>
      <c r="CQ110" s="7"/>
      <c r="CR110" s="7"/>
      <c r="CS110" s="7"/>
      <c r="CT110" s="7"/>
      <c r="CU110" s="7"/>
      <c r="CV110" s="7"/>
      <c r="CW110" s="7"/>
      <c r="CX110" s="7"/>
      <c r="CY110" s="7"/>
      <c r="CZ110" s="7"/>
      <c r="DA110" s="7"/>
    </row>
    <row r="111" spans="1:105" ht="15.75" thickBot="1" x14ac:dyDescent="0.25">
      <c r="A111"/>
      <c r="E111"/>
      <c r="F111"/>
      <c r="G111"/>
      <c r="H111"/>
      <c r="I111"/>
      <c r="J111"/>
      <c r="K111"/>
      <c r="L111"/>
      <c r="M111"/>
      <c r="N111"/>
      <c r="O111"/>
      <c r="P111"/>
      <c r="Q111"/>
      <c r="R111"/>
      <c r="S111"/>
      <c r="T111"/>
      <c r="U111"/>
      <c r="V111"/>
      <c r="W111"/>
      <c r="X111"/>
      <c r="Y111"/>
      <c r="Z111"/>
      <c r="AA111"/>
      <c r="AB111"/>
      <c r="AC111"/>
      <c r="AD111"/>
      <c r="AE111"/>
      <c r="AF111"/>
      <c r="AG111"/>
      <c r="AH111"/>
      <c r="AI111"/>
      <c r="AJ111"/>
      <c r="AK111"/>
      <c r="AL111"/>
      <c r="AM111"/>
      <c r="AN111"/>
      <c r="AO111"/>
      <c r="AP111"/>
      <c r="AQ111"/>
      <c r="AR111"/>
      <c r="AS111"/>
      <c r="AT111"/>
      <c r="AU111"/>
      <c r="AV111"/>
      <c r="AW111"/>
      <c r="AX111"/>
      <c r="AY111"/>
      <c r="AZ111"/>
      <c r="BA111"/>
      <c r="BB111"/>
      <c r="BC111"/>
      <c r="BD111"/>
      <c r="BE111"/>
      <c r="BF111"/>
      <c r="BG111"/>
      <c r="BH111"/>
      <c r="BI111"/>
      <c r="BJ111"/>
      <c r="BK111"/>
      <c r="BL111"/>
      <c r="BM111"/>
      <c r="BN111"/>
      <c r="BO111"/>
      <c r="BP111"/>
      <c r="BQ111"/>
      <c r="BR111"/>
      <c r="BS111"/>
      <c r="BT111"/>
      <c r="BU111"/>
      <c r="BV111"/>
      <c r="BW111" s="5"/>
      <c r="BX111" s="5"/>
      <c r="BY111" s="5"/>
      <c r="BZ111" s="5"/>
      <c r="CA111" s="5"/>
      <c r="CB111" s="5"/>
      <c r="CC111" s="5"/>
      <c r="CD111" s="5"/>
      <c r="CE111" s="5"/>
      <c r="CF111" s="5"/>
      <c r="CG111" s="5"/>
      <c r="CH111" s="5"/>
      <c r="CI111" s="5"/>
      <c r="CJ111" s="5"/>
      <c r="CK111" s="5"/>
      <c r="CL111" s="5"/>
      <c r="CM111" s="5"/>
      <c r="CN111" s="5"/>
      <c r="CO111" s="5"/>
      <c r="CP111" s="5"/>
      <c r="CQ111" s="5"/>
      <c r="CR111" s="5"/>
      <c r="CS111" s="5"/>
      <c r="CT111" s="5"/>
      <c r="CU111" s="5"/>
      <c r="CV111" s="5"/>
      <c r="CW111" s="5"/>
      <c r="CX111" s="5"/>
      <c r="CY111" s="5"/>
      <c r="CZ111" s="5"/>
      <c r="DA111" s="5"/>
    </row>
    <row r="112" spans="1:105" x14ac:dyDescent="0.2">
      <c r="A112"/>
      <c r="E112"/>
      <c r="F112"/>
      <c r="G112"/>
      <c r="H112"/>
      <c r="I112"/>
      <c r="J112"/>
      <c r="K112"/>
      <c r="L112"/>
      <c r="M112"/>
      <c r="N112"/>
      <c r="O112"/>
      <c r="P112"/>
      <c r="Q112"/>
      <c r="R112"/>
      <c r="S112"/>
      <c r="T112"/>
      <c r="U112"/>
      <c r="V112"/>
      <c r="W112"/>
      <c r="X112"/>
      <c r="Y112"/>
      <c r="Z112"/>
      <c r="AA112"/>
      <c r="AB112"/>
      <c r="AC112"/>
      <c r="AD112"/>
      <c r="AE112"/>
      <c r="AF112"/>
      <c r="AG112"/>
      <c r="AH112"/>
      <c r="AI112"/>
      <c r="AJ112"/>
      <c r="AK112"/>
      <c r="AL112"/>
      <c r="AM112"/>
      <c r="AN112"/>
      <c r="AO112"/>
      <c r="AP112"/>
      <c r="AQ112"/>
      <c r="AR112"/>
      <c r="AS112"/>
      <c r="AT112"/>
      <c r="AU112"/>
      <c r="AV112"/>
      <c r="AW112"/>
      <c r="AX112"/>
      <c r="AY112"/>
      <c r="AZ112"/>
      <c r="BA112"/>
      <c r="BB112"/>
      <c r="BC112"/>
      <c r="BD112"/>
      <c r="BE112"/>
      <c r="BF112"/>
      <c r="BG112"/>
      <c r="BH112"/>
      <c r="BI112"/>
      <c r="BJ112"/>
      <c r="BK112"/>
      <c r="BL112"/>
      <c r="BM112"/>
      <c r="BN112"/>
      <c r="BO112"/>
      <c r="BP112"/>
      <c r="BQ112"/>
      <c r="BR112"/>
      <c r="BS112"/>
      <c r="BT112"/>
      <c r="BU112"/>
      <c r="BV112"/>
      <c r="BW112" s="4"/>
      <c r="BX112" s="4"/>
      <c r="BY112" s="4"/>
      <c r="BZ112" s="4"/>
      <c r="CA112" s="4"/>
      <c r="CB112" s="4"/>
      <c r="CC112" s="4"/>
      <c r="CD112" s="4"/>
      <c r="CE112" s="4"/>
      <c r="CF112" s="4"/>
      <c r="CG112" s="4"/>
      <c r="CH112" s="4"/>
      <c r="CI112" s="4"/>
      <c r="CJ112" s="4"/>
      <c r="CK112" s="4"/>
      <c r="CL112" s="4"/>
      <c r="CM112" s="4"/>
      <c r="CN112" s="4"/>
      <c r="CO112" s="4"/>
      <c r="CP112" s="4"/>
      <c r="CQ112" s="4"/>
      <c r="CR112" s="4"/>
      <c r="CS112" s="4"/>
      <c r="CT112" s="4"/>
      <c r="CU112" s="4"/>
      <c r="CV112" s="4"/>
      <c r="CW112" s="4"/>
      <c r="CX112" s="4"/>
      <c r="CY112" s="4"/>
      <c r="CZ112" s="4"/>
      <c r="DA112" s="4"/>
    </row>
    <row r="113" spans="1:105" x14ac:dyDescent="0.2">
      <c r="A113"/>
      <c r="E113"/>
      <c r="F113"/>
      <c r="G113"/>
      <c r="H113"/>
      <c r="I113"/>
      <c r="J113"/>
      <c r="K113"/>
      <c r="L113"/>
      <c r="M113"/>
      <c r="N113"/>
      <c r="O113"/>
      <c r="P113"/>
      <c r="Q113"/>
      <c r="R113"/>
      <c r="S113"/>
      <c r="T113"/>
      <c r="U113"/>
      <c r="V113"/>
      <c r="W113"/>
      <c r="X113"/>
      <c r="Y113"/>
      <c r="Z113"/>
      <c r="AA113"/>
      <c r="AB113"/>
      <c r="AC113"/>
      <c r="AD113"/>
      <c r="AE113"/>
      <c r="AF113"/>
      <c r="AG113"/>
      <c r="AH113"/>
      <c r="AI113"/>
      <c r="AJ113"/>
      <c r="AK113"/>
      <c r="AL113"/>
      <c r="AM113"/>
      <c r="AN113"/>
      <c r="AO113"/>
      <c r="AP113"/>
      <c r="AQ113"/>
      <c r="AR113"/>
      <c r="AS113"/>
      <c r="AT113"/>
      <c r="AU113"/>
      <c r="AV113"/>
      <c r="AW113"/>
      <c r="AX113"/>
      <c r="AY113"/>
      <c r="AZ113"/>
      <c r="BA113"/>
      <c r="BB113"/>
      <c r="BC113"/>
      <c r="BD113"/>
      <c r="BE113"/>
      <c r="BF113"/>
      <c r="BG113"/>
      <c r="BH113"/>
      <c r="BI113"/>
      <c r="BJ113"/>
      <c r="BK113"/>
      <c r="BL113"/>
      <c r="BM113"/>
      <c r="BN113"/>
      <c r="BO113"/>
      <c r="BP113"/>
      <c r="BQ113"/>
      <c r="BR113"/>
      <c r="BS113"/>
      <c r="BT113"/>
      <c r="BU113"/>
      <c r="BV113"/>
      <c r="BW113" s="11"/>
      <c r="BX113" s="11"/>
      <c r="BY113" s="11"/>
      <c r="BZ113" s="11"/>
      <c r="CA113" s="11"/>
      <c r="CB113" s="11"/>
      <c r="CC113" s="11"/>
      <c r="CD113" s="11"/>
      <c r="CE113" s="11"/>
      <c r="CF113" s="11"/>
      <c r="CG113" s="11"/>
      <c r="CH113" s="11"/>
      <c r="CI113" s="11"/>
      <c r="CJ113" s="11"/>
      <c r="CK113" s="11"/>
      <c r="CL113" s="11"/>
      <c r="CM113" s="11"/>
      <c r="CN113" s="11"/>
      <c r="CO113" s="11"/>
      <c r="CP113" s="11"/>
      <c r="CQ113" s="11"/>
      <c r="CR113" s="11"/>
      <c r="CS113" s="11"/>
      <c r="CT113" s="11"/>
      <c r="CU113" s="11"/>
      <c r="CV113" s="11"/>
      <c r="CW113" s="11"/>
      <c r="CX113" s="11"/>
      <c r="CY113" s="11"/>
      <c r="CZ113" s="11"/>
      <c r="DA113" s="11"/>
    </row>
    <row r="114" spans="1:105" x14ac:dyDescent="0.2">
      <c r="A114"/>
      <c r="E114"/>
      <c r="F114"/>
      <c r="G114"/>
      <c r="H114"/>
      <c r="I114"/>
      <c r="J114"/>
      <c r="K114"/>
      <c r="L114"/>
      <c r="M114"/>
      <c r="N114"/>
      <c r="O114"/>
      <c r="P114"/>
      <c r="Q114"/>
      <c r="R114"/>
      <c r="S114"/>
      <c r="T114"/>
      <c r="U114"/>
      <c r="V114"/>
      <c r="W114"/>
      <c r="X114"/>
      <c r="Y114"/>
      <c r="Z114"/>
      <c r="AA114"/>
      <c r="AB114"/>
      <c r="AC114"/>
      <c r="AD114"/>
      <c r="AE114"/>
      <c r="AF114"/>
      <c r="AG114"/>
      <c r="AH114"/>
      <c r="AI114"/>
      <c r="AJ114"/>
      <c r="AK114"/>
      <c r="AL114"/>
      <c r="AM114"/>
      <c r="AN114"/>
      <c r="AO114"/>
      <c r="AP114"/>
      <c r="AQ114"/>
      <c r="AR114"/>
      <c r="AS114"/>
      <c r="AT114"/>
      <c r="AU114"/>
      <c r="AV114"/>
      <c r="AW114"/>
      <c r="AX114"/>
      <c r="AY114"/>
      <c r="AZ114"/>
      <c r="BA114"/>
      <c r="BB114"/>
      <c r="BC114"/>
      <c r="BD114"/>
      <c r="BE114"/>
      <c r="BF114"/>
      <c r="BG114"/>
      <c r="BH114"/>
      <c r="BI114"/>
      <c r="BJ114"/>
      <c r="BK114"/>
      <c r="BL114"/>
      <c r="BM114"/>
      <c r="BN114"/>
      <c r="BO114"/>
      <c r="BP114"/>
      <c r="BQ114"/>
      <c r="BR114"/>
      <c r="BS114"/>
      <c r="BT114"/>
      <c r="BU114"/>
      <c r="BV114"/>
      <c r="BW114" s="6"/>
      <c r="BX114" s="6"/>
      <c r="BY114" s="6"/>
      <c r="BZ114" s="6"/>
      <c r="CA114" s="6"/>
      <c r="CB114" s="6"/>
      <c r="CC114" s="6"/>
      <c r="CD114" s="6"/>
      <c r="CE114" s="6"/>
      <c r="CF114" s="6"/>
      <c r="CG114" s="6"/>
      <c r="CH114" s="6"/>
      <c r="CI114" s="6"/>
      <c r="CJ114" s="6"/>
      <c r="CK114" s="6"/>
      <c r="CL114" s="6"/>
      <c r="CM114" s="6"/>
      <c r="CN114" s="6"/>
      <c r="CO114" s="6"/>
      <c r="CP114" s="6"/>
      <c r="CQ114" s="6"/>
      <c r="CR114" s="6"/>
      <c r="CS114" s="6"/>
      <c r="CT114" s="6"/>
      <c r="CU114" s="6"/>
      <c r="CV114" s="6"/>
      <c r="CW114" s="6"/>
      <c r="CX114" s="6"/>
      <c r="CY114" s="6"/>
      <c r="CZ114" s="6"/>
      <c r="DA114" s="6"/>
    </row>
    <row r="115" spans="1:105" x14ac:dyDescent="0.2">
      <c r="A115"/>
      <c r="E115"/>
      <c r="F115"/>
      <c r="G115"/>
      <c r="H115"/>
      <c r="I115"/>
      <c r="J115"/>
      <c r="K115"/>
      <c r="L115"/>
      <c r="M115"/>
      <c r="N115"/>
      <c r="O115"/>
      <c r="P115"/>
      <c r="Q115"/>
      <c r="R115"/>
      <c r="S115"/>
      <c r="T115"/>
      <c r="U115"/>
      <c r="V115"/>
      <c r="W115"/>
      <c r="X115"/>
      <c r="Y115"/>
      <c r="Z115"/>
      <c r="AA115"/>
      <c r="AB115"/>
      <c r="AC115"/>
      <c r="AD115"/>
      <c r="AE115"/>
      <c r="AF115"/>
      <c r="AG115"/>
      <c r="AH115"/>
      <c r="AI115"/>
      <c r="AJ115"/>
      <c r="AK115"/>
      <c r="AL115"/>
      <c r="AM115"/>
      <c r="AN115"/>
      <c r="AO115"/>
      <c r="AP115"/>
      <c r="AQ115"/>
      <c r="AR115"/>
      <c r="AS115"/>
      <c r="AT115"/>
      <c r="AU115"/>
      <c r="AV115"/>
      <c r="AW115"/>
      <c r="AX115"/>
      <c r="AY115"/>
      <c r="AZ115"/>
      <c r="BA115"/>
      <c r="BB115"/>
      <c r="BC115"/>
      <c r="BD115"/>
      <c r="BE115"/>
      <c r="BF115"/>
      <c r="BG115"/>
      <c r="BH115"/>
      <c r="BI115"/>
      <c r="BJ115"/>
      <c r="BK115"/>
      <c r="BL115"/>
      <c r="BM115"/>
      <c r="BN115"/>
      <c r="BO115"/>
      <c r="BP115"/>
      <c r="BQ115"/>
      <c r="BR115"/>
      <c r="BS115"/>
      <c r="BT115"/>
      <c r="BU115"/>
      <c r="BV115"/>
      <c r="BW115" s="10"/>
      <c r="BX115" s="10"/>
      <c r="BY115" s="10"/>
      <c r="BZ115" s="10"/>
      <c r="CA115" s="10"/>
      <c r="CB115" s="10"/>
      <c r="CC115" s="10"/>
      <c r="CD115" s="10"/>
      <c r="CE115" s="10"/>
      <c r="CF115" s="10"/>
      <c r="CG115" s="10"/>
      <c r="CH115" s="10"/>
      <c r="CI115" s="10"/>
      <c r="CJ115" s="10"/>
      <c r="CK115" s="10"/>
      <c r="CL115" s="10"/>
      <c r="CM115" s="10"/>
      <c r="CN115" s="10"/>
      <c r="CO115" s="10"/>
      <c r="CP115" s="10"/>
      <c r="CQ115" s="10"/>
      <c r="CR115" s="10"/>
      <c r="CS115" s="10"/>
      <c r="CT115" s="10"/>
      <c r="CU115" s="10"/>
      <c r="CV115" s="10"/>
      <c r="CW115" s="10"/>
      <c r="CX115" s="10"/>
      <c r="CY115" s="10"/>
      <c r="CZ115" s="10"/>
      <c r="DA115" s="10"/>
    </row>
    <row r="116" spans="1:105" x14ac:dyDescent="0.2">
      <c r="A116"/>
      <c r="E116"/>
      <c r="F116"/>
      <c r="G116"/>
      <c r="H116"/>
      <c r="I116"/>
      <c r="J116"/>
      <c r="K116"/>
      <c r="L116"/>
      <c r="M116"/>
      <c r="N116"/>
      <c r="O116"/>
      <c r="P116"/>
      <c r="Q116"/>
      <c r="R116"/>
      <c r="S116"/>
      <c r="T116"/>
      <c r="U116"/>
      <c r="V116"/>
      <c r="W116"/>
      <c r="X116"/>
      <c r="Y116"/>
      <c r="Z116"/>
      <c r="AA116"/>
      <c r="AB116"/>
      <c r="AC116"/>
      <c r="AD116"/>
      <c r="AE116"/>
      <c r="AF116"/>
      <c r="AG116"/>
      <c r="AH116"/>
      <c r="AI116"/>
      <c r="AJ116"/>
      <c r="AK116"/>
      <c r="AL116"/>
      <c r="AM116"/>
      <c r="AN116"/>
      <c r="AO116"/>
      <c r="AP116"/>
      <c r="AQ116"/>
      <c r="AR116"/>
      <c r="AS116"/>
      <c r="AT116"/>
      <c r="AU116"/>
      <c r="AV116"/>
      <c r="AW116"/>
      <c r="AX116"/>
      <c r="AY116"/>
      <c r="AZ116"/>
      <c r="BA116"/>
      <c r="BB116"/>
      <c r="BC116"/>
      <c r="BD116"/>
      <c r="BE116"/>
      <c r="BF116"/>
      <c r="BG116"/>
      <c r="BH116"/>
      <c r="BI116"/>
      <c r="BJ116"/>
      <c r="BK116"/>
      <c r="BL116"/>
      <c r="BM116"/>
      <c r="BN116"/>
      <c r="BO116"/>
      <c r="BP116"/>
      <c r="BQ116"/>
      <c r="BR116"/>
      <c r="BS116"/>
      <c r="BT116"/>
      <c r="BU116"/>
      <c r="BV116"/>
      <c r="BW116" s="9"/>
      <c r="BX116" s="9"/>
      <c r="BY116" s="9"/>
      <c r="BZ116" s="9"/>
      <c r="CA116" s="9"/>
      <c r="CB116" s="9"/>
      <c r="CC116" s="9"/>
      <c r="CD116" s="9"/>
      <c r="CE116" s="9"/>
      <c r="CF116" s="9"/>
      <c r="CG116" s="9"/>
      <c r="CH116" s="9"/>
      <c r="CI116" s="9"/>
      <c r="CJ116" s="9"/>
      <c r="CK116" s="9"/>
      <c r="CL116" s="9"/>
      <c r="CM116" s="9"/>
      <c r="CN116" s="9"/>
      <c r="CO116" s="9"/>
      <c r="CP116" s="9"/>
      <c r="CQ116" s="9"/>
      <c r="CR116" s="9"/>
      <c r="CS116" s="9"/>
      <c r="CT116" s="9"/>
      <c r="CU116" s="9"/>
      <c r="CV116" s="9"/>
      <c r="CW116" s="9"/>
      <c r="CX116" s="9"/>
      <c r="CY116" s="9"/>
      <c r="CZ116" s="9"/>
      <c r="DA116" s="9"/>
    </row>
    <row r="117" spans="1:105" x14ac:dyDescent="0.2">
      <c r="A117"/>
      <c r="E117"/>
      <c r="F117"/>
      <c r="G117"/>
      <c r="H117"/>
      <c r="I117"/>
      <c r="J117"/>
      <c r="K117"/>
      <c r="L117"/>
      <c r="M117"/>
      <c r="N117"/>
      <c r="O117"/>
      <c r="P117"/>
      <c r="Q117"/>
      <c r="R117"/>
      <c r="S117"/>
      <c r="T117"/>
      <c r="U117"/>
      <c r="V117"/>
      <c r="W117"/>
      <c r="X117"/>
      <c r="Y117"/>
      <c r="Z117"/>
      <c r="AA117"/>
      <c r="AB117"/>
      <c r="AC117"/>
      <c r="AD117"/>
      <c r="AE117"/>
      <c r="AF117"/>
      <c r="AG117"/>
      <c r="AH117"/>
      <c r="AI117"/>
      <c r="AJ117"/>
      <c r="AK117"/>
      <c r="AL117"/>
      <c r="AM117"/>
      <c r="AN117"/>
      <c r="AO117"/>
      <c r="AP117"/>
      <c r="AQ117"/>
      <c r="AR117"/>
      <c r="AS117"/>
      <c r="AT117"/>
      <c r="AU117"/>
      <c r="AV117"/>
      <c r="AW117"/>
      <c r="AX117"/>
      <c r="AY117"/>
      <c r="AZ117"/>
      <c r="BA117"/>
      <c r="BB117"/>
      <c r="BC117"/>
      <c r="BD117"/>
      <c r="BE117"/>
      <c r="BF117"/>
      <c r="BG117"/>
      <c r="BH117"/>
      <c r="BI117"/>
      <c r="BJ117"/>
      <c r="BK117"/>
      <c r="BL117"/>
      <c r="BM117"/>
      <c r="BN117"/>
      <c r="BO117"/>
      <c r="BP117"/>
      <c r="BQ117"/>
      <c r="BR117"/>
      <c r="BS117"/>
      <c r="BT117"/>
      <c r="BU117"/>
      <c r="BV117"/>
      <c r="BW117" s="8"/>
      <c r="BX117" s="8"/>
      <c r="BY117" s="8"/>
      <c r="BZ117" s="8"/>
      <c r="CA117" s="8"/>
      <c r="CB117" s="8"/>
      <c r="CC117" s="8"/>
      <c r="CD117" s="8"/>
      <c r="CE117" s="8"/>
      <c r="CF117" s="8"/>
      <c r="CG117" s="8"/>
      <c r="CH117" s="8"/>
      <c r="CI117" s="8"/>
      <c r="CJ117" s="8"/>
      <c r="CK117" s="8"/>
      <c r="CL117" s="8"/>
      <c r="CM117" s="8"/>
      <c r="CN117" s="8"/>
      <c r="CO117" s="8"/>
      <c r="CP117" s="8"/>
      <c r="CQ117" s="8"/>
      <c r="CR117" s="8"/>
      <c r="CS117" s="8"/>
      <c r="CT117" s="8"/>
      <c r="CU117" s="8"/>
      <c r="CV117" s="8"/>
      <c r="CW117" s="8"/>
      <c r="CX117" s="8"/>
      <c r="CY117" s="8"/>
      <c r="CZ117" s="8"/>
      <c r="DA117" s="8"/>
    </row>
    <row r="118" spans="1:105" x14ac:dyDescent="0.2">
      <c r="A118"/>
      <c r="E118"/>
      <c r="F118"/>
      <c r="G118"/>
      <c r="H118"/>
      <c r="I118"/>
      <c r="J118"/>
      <c r="K118"/>
      <c r="L118"/>
      <c r="M118"/>
      <c r="N118"/>
      <c r="O118"/>
      <c r="P118"/>
      <c r="Q118"/>
      <c r="R118"/>
      <c r="S118"/>
      <c r="T118"/>
      <c r="U118"/>
      <c r="V118"/>
      <c r="W118"/>
      <c r="X118"/>
      <c r="Y118"/>
      <c r="Z118"/>
      <c r="AA118"/>
      <c r="AB118"/>
      <c r="AC118"/>
      <c r="AD118"/>
      <c r="AE118"/>
      <c r="AF118"/>
      <c r="AG118"/>
      <c r="AH118"/>
      <c r="AI118"/>
      <c r="AJ118"/>
      <c r="AK118"/>
      <c r="AL118"/>
      <c r="AM118"/>
      <c r="AN118"/>
      <c r="AO118"/>
      <c r="AP118"/>
      <c r="AQ118"/>
      <c r="AR118"/>
      <c r="AS118"/>
      <c r="AT118"/>
      <c r="AU118"/>
      <c r="AV118"/>
      <c r="AW118"/>
      <c r="AX118"/>
      <c r="AY118"/>
      <c r="AZ118"/>
      <c r="BA118"/>
      <c r="BB118"/>
      <c r="BC118"/>
      <c r="BD118"/>
      <c r="BE118"/>
      <c r="BF118"/>
      <c r="BG118"/>
      <c r="BH118"/>
      <c r="BI118"/>
      <c r="BJ118"/>
      <c r="BK118"/>
      <c r="BL118"/>
      <c r="BM118"/>
      <c r="BN118"/>
      <c r="BO118"/>
      <c r="BP118"/>
      <c r="BQ118"/>
      <c r="BR118"/>
      <c r="BS118"/>
      <c r="BT118"/>
      <c r="BU118"/>
      <c r="BV118"/>
      <c r="BW118" s="3"/>
      <c r="BX118" s="3"/>
      <c r="BY118" s="3"/>
      <c r="BZ118" s="3"/>
      <c r="CA118" s="3"/>
      <c r="CB118" s="3"/>
      <c r="CC118" s="3"/>
      <c r="CD118" s="3"/>
      <c r="CE118" s="3"/>
      <c r="CF118" s="3"/>
      <c r="CG118" s="3"/>
      <c r="CH118" s="3"/>
      <c r="CI118" s="3"/>
      <c r="CJ118" s="3"/>
      <c r="CK118" s="3"/>
      <c r="CL118" s="3"/>
      <c r="CM118" s="3"/>
      <c r="CN118" s="3"/>
      <c r="CO118" s="3"/>
      <c r="CP118" s="3"/>
      <c r="CQ118" s="3"/>
      <c r="CR118" s="3"/>
      <c r="CS118" s="3"/>
      <c r="CT118" s="3"/>
      <c r="CU118" s="3"/>
      <c r="CV118" s="3"/>
      <c r="CW118" s="3"/>
      <c r="CX118" s="3"/>
      <c r="CY118" s="3"/>
      <c r="CZ118" s="3"/>
      <c r="DA118" s="3"/>
    </row>
    <row r="119" spans="1:105" x14ac:dyDescent="0.2">
      <c r="A119"/>
      <c r="E119"/>
      <c r="F119"/>
      <c r="G119"/>
      <c r="H119"/>
      <c r="I119"/>
      <c r="J119"/>
      <c r="K119"/>
      <c r="L119"/>
      <c r="M119"/>
      <c r="N119"/>
      <c r="O119"/>
      <c r="P119"/>
      <c r="Q119"/>
      <c r="R119"/>
      <c r="S119"/>
      <c r="T119"/>
      <c r="U119"/>
      <c r="V119"/>
      <c r="W119"/>
      <c r="X119"/>
      <c r="Y119"/>
      <c r="Z119"/>
      <c r="AA119"/>
      <c r="AB119"/>
      <c r="AC119"/>
      <c r="AD119"/>
      <c r="AE119"/>
      <c r="AF119"/>
      <c r="AG119"/>
      <c r="AH119"/>
      <c r="AI119"/>
      <c r="AJ119"/>
      <c r="AK119"/>
      <c r="AL119"/>
      <c r="AM119"/>
      <c r="AN119"/>
      <c r="AO119"/>
      <c r="AP119"/>
      <c r="AQ119"/>
      <c r="AR119"/>
      <c r="AS119"/>
      <c r="AT119"/>
      <c r="AU119"/>
      <c r="AV119"/>
      <c r="AW119"/>
      <c r="AX119"/>
      <c r="AY119"/>
      <c r="AZ119"/>
      <c r="BA119"/>
      <c r="BB119"/>
      <c r="BC119"/>
      <c r="BD119"/>
      <c r="BE119"/>
      <c r="BF119"/>
      <c r="BG119"/>
      <c r="BH119"/>
      <c r="BI119"/>
      <c r="BJ119"/>
      <c r="BK119"/>
      <c r="BL119"/>
      <c r="BM119"/>
      <c r="BN119"/>
      <c r="BO119"/>
      <c r="BP119"/>
      <c r="BQ119"/>
      <c r="BR119"/>
      <c r="BS119"/>
      <c r="BT119"/>
      <c r="BU119"/>
      <c r="BV119"/>
      <c r="BW119" s="12"/>
      <c r="BX119" s="12"/>
      <c r="BY119" s="12"/>
      <c r="BZ119" s="12"/>
      <c r="CA119" s="12"/>
      <c r="CB119" s="12"/>
      <c r="CC119" s="12"/>
      <c r="CD119" s="12"/>
      <c r="CE119" s="12"/>
      <c r="CF119" s="12"/>
      <c r="CG119" s="12"/>
      <c r="CH119" s="12"/>
      <c r="CI119" s="12"/>
      <c r="CJ119" s="12"/>
      <c r="CK119" s="12"/>
      <c r="CL119" s="12"/>
      <c r="CM119" s="12"/>
      <c r="CN119" s="12"/>
      <c r="CO119" s="12"/>
      <c r="CP119" s="12"/>
      <c r="CQ119" s="12"/>
      <c r="CR119" s="12"/>
      <c r="CS119" s="12"/>
      <c r="CT119" s="12"/>
      <c r="CU119" s="12"/>
      <c r="CV119" s="12"/>
      <c r="CW119" s="12"/>
      <c r="CX119" s="12"/>
      <c r="CY119" s="12"/>
      <c r="CZ119" s="12"/>
      <c r="DA119" s="12"/>
    </row>
    <row r="120" spans="1:105" x14ac:dyDescent="0.2">
      <c r="A120"/>
      <c r="E120"/>
      <c r="F120"/>
      <c r="G120"/>
      <c r="H120"/>
      <c r="I120"/>
      <c r="J120"/>
      <c r="K120"/>
      <c r="L120"/>
      <c r="M120"/>
      <c r="N120"/>
      <c r="O120"/>
      <c r="P120"/>
      <c r="Q120"/>
      <c r="R120"/>
      <c r="S120"/>
      <c r="T120"/>
      <c r="U120"/>
      <c r="V120"/>
      <c r="W120"/>
      <c r="X120"/>
      <c r="Y120"/>
      <c r="Z120"/>
      <c r="AA120"/>
      <c r="AB120"/>
      <c r="AC120"/>
      <c r="AD120"/>
      <c r="AE120"/>
      <c r="AF120"/>
      <c r="AG120"/>
      <c r="AH120"/>
      <c r="AI120"/>
      <c r="AJ120"/>
      <c r="AK120"/>
      <c r="AL120"/>
      <c r="AM120"/>
      <c r="AN120"/>
      <c r="AO120"/>
      <c r="AP120"/>
      <c r="AQ120"/>
      <c r="AR120"/>
      <c r="AS120"/>
      <c r="AT120"/>
      <c r="AU120"/>
      <c r="AV120"/>
      <c r="AW120"/>
      <c r="AX120"/>
      <c r="AY120"/>
      <c r="AZ120"/>
      <c r="BA120"/>
      <c r="BB120"/>
      <c r="BC120"/>
      <c r="BD120"/>
      <c r="BE120"/>
      <c r="BF120"/>
      <c r="BG120"/>
      <c r="BH120"/>
      <c r="BI120"/>
      <c r="BJ120"/>
      <c r="BK120"/>
      <c r="BL120"/>
      <c r="BM120"/>
      <c r="BN120"/>
      <c r="BO120"/>
      <c r="BP120"/>
      <c r="BQ120"/>
      <c r="BR120"/>
      <c r="BS120"/>
      <c r="BT120"/>
      <c r="BU120"/>
      <c r="BV120"/>
      <c r="BW120" s="7"/>
      <c r="BX120" s="7"/>
      <c r="BY120" s="7"/>
      <c r="BZ120" s="7"/>
      <c r="CA120" s="7"/>
      <c r="CB120" s="7"/>
      <c r="CC120" s="7"/>
      <c r="CD120" s="7"/>
      <c r="CE120" s="7"/>
      <c r="CF120" s="7"/>
      <c r="CG120" s="7"/>
      <c r="CH120" s="7"/>
      <c r="CI120" s="7"/>
      <c r="CJ120" s="7"/>
      <c r="CK120" s="7"/>
      <c r="CL120" s="7"/>
      <c r="CM120" s="7"/>
      <c r="CN120" s="7"/>
      <c r="CO120" s="7"/>
      <c r="CP120" s="7"/>
      <c r="CQ120" s="7"/>
      <c r="CR120" s="7"/>
      <c r="CS120" s="7"/>
      <c r="CT120" s="7"/>
      <c r="CU120" s="7"/>
      <c r="CV120" s="7"/>
      <c r="CW120" s="7"/>
      <c r="CX120" s="7"/>
      <c r="CY120" s="7"/>
      <c r="CZ120" s="7"/>
      <c r="DA120" s="7"/>
    </row>
    <row r="121" spans="1:105" ht="15.75" thickBot="1" x14ac:dyDescent="0.25">
      <c r="A121"/>
      <c r="E121"/>
      <c r="F121"/>
      <c r="G121"/>
      <c r="H121"/>
      <c r="I121"/>
      <c r="J121"/>
      <c r="K121"/>
      <c r="L121"/>
      <c r="M121"/>
      <c r="N121"/>
      <c r="O121"/>
      <c r="P121"/>
      <c r="Q121"/>
      <c r="R121"/>
      <c r="S121"/>
      <c r="T121"/>
      <c r="U121"/>
      <c r="V121"/>
      <c r="W121"/>
      <c r="X121"/>
      <c r="Y121"/>
      <c r="Z121"/>
      <c r="AA121"/>
      <c r="AB121"/>
      <c r="AC121"/>
      <c r="AD121"/>
      <c r="AE121"/>
      <c r="AF121"/>
      <c r="AG121"/>
      <c r="AH121"/>
      <c r="AI121"/>
      <c r="AJ121"/>
      <c r="AK121"/>
      <c r="AL121"/>
      <c r="AM121"/>
      <c r="AN121"/>
      <c r="AO121"/>
      <c r="AP121"/>
      <c r="AQ121"/>
      <c r="AR121"/>
      <c r="AS121"/>
      <c r="AT121"/>
      <c r="AU121"/>
      <c r="AV121"/>
      <c r="AW121"/>
      <c r="AX121"/>
      <c r="AY121"/>
      <c r="AZ121"/>
      <c r="BA121"/>
      <c r="BB121"/>
      <c r="BC121"/>
      <c r="BD121"/>
      <c r="BE121"/>
      <c r="BF121"/>
      <c r="BG121"/>
      <c r="BH121"/>
      <c r="BI121"/>
      <c r="BJ121"/>
      <c r="BK121"/>
      <c r="BL121"/>
      <c r="BM121"/>
      <c r="BN121"/>
      <c r="BO121"/>
      <c r="BP121"/>
      <c r="BQ121"/>
      <c r="BR121"/>
      <c r="BS121"/>
      <c r="BT121"/>
      <c r="BU121"/>
      <c r="BV121"/>
      <c r="BW121" s="5"/>
      <c r="BX121" s="5"/>
      <c r="BY121" s="5"/>
      <c r="BZ121" s="5"/>
      <c r="CA121" s="5"/>
      <c r="CB121" s="5"/>
      <c r="CC121" s="5"/>
      <c r="CD121" s="5"/>
      <c r="CE121" s="5"/>
      <c r="CF121" s="5"/>
      <c r="CG121" s="5"/>
      <c r="CH121" s="5"/>
      <c r="CI121" s="5"/>
      <c r="CJ121" s="5"/>
      <c r="CK121" s="5"/>
      <c r="CL121" s="5"/>
      <c r="CM121" s="5"/>
      <c r="CN121" s="5"/>
      <c r="CO121" s="5"/>
      <c r="CP121" s="5"/>
      <c r="CQ121" s="5"/>
      <c r="CR121" s="5"/>
      <c r="CS121" s="5"/>
      <c r="CT121" s="5"/>
      <c r="CU121" s="5"/>
      <c r="CV121" s="5"/>
      <c r="CW121" s="5"/>
      <c r="CX121" s="5"/>
      <c r="CY121" s="5"/>
      <c r="CZ121" s="5"/>
      <c r="DA121" s="5"/>
    </row>
    <row r="122" spans="1:105" x14ac:dyDescent="0.2">
      <c r="A122"/>
      <c r="E122"/>
      <c r="F122"/>
      <c r="G122"/>
      <c r="H122"/>
      <c r="I122"/>
      <c r="J122"/>
      <c r="K122"/>
      <c r="L122"/>
      <c r="M122"/>
      <c r="N122"/>
      <c r="O122"/>
      <c r="P122"/>
      <c r="Q122"/>
      <c r="R122"/>
      <c r="S122"/>
      <c r="T122"/>
      <c r="U122"/>
      <c r="V122"/>
      <c r="W122"/>
      <c r="X122"/>
      <c r="Y122"/>
      <c r="Z122"/>
      <c r="AA122"/>
      <c r="AB122"/>
      <c r="AC122"/>
      <c r="AD122"/>
      <c r="AE122"/>
      <c r="AF122"/>
      <c r="AG122"/>
      <c r="AH122"/>
      <c r="AI122"/>
      <c r="AJ122"/>
      <c r="AK122"/>
      <c r="AL122"/>
      <c r="AM122"/>
      <c r="AN122"/>
      <c r="AO122"/>
      <c r="AP122"/>
      <c r="AQ122"/>
      <c r="AR122"/>
      <c r="AS122"/>
      <c r="AT122"/>
      <c r="AU122"/>
      <c r="AV122"/>
      <c r="AW122"/>
      <c r="AX122"/>
      <c r="AY122"/>
      <c r="AZ122"/>
      <c r="BA122"/>
      <c r="BB122"/>
      <c r="BC122"/>
      <c r="BD122"/>
      <c r="BE122"/>
      <c r="BF122"/>
      <c r="BG122"/>
      <c r="BH122"/>
      <c r="BI122"/>
      <c r="BJ122"/>
      <c r="BK122"/>
      <c r="BL122"/>
      <c r="BM122"/>
      <c r="BN122"/>
      <c r="BO122"/>
      <c r="BP122"/>
      <c r="BQ122"/>
      <c r="BR122"/>
      <c r="BS122"/>
      <c r="BT122"/>
      <c r="BU122"/>
      <c r="BV122"/>
      <c r="BW122" s="4"/>
      <c r="BX122" s="4"/>
      <c r="BY122" s="4"/>
      <c r="BZ122" s="4"/>
      <c r="CA122" s="4"/>
      <c r="CB122" s="4"/>
      <c r="CC122" s="4"/>
      <c r="CD122" s="4"/>
      <c r="CE122" s="4"/>
      <c r="CF122" s="4"/>
      <c r="CG122" s="4"/>
      <c r="CH122" s="4"/>
      <c r="CI122" s="4"/>
      <c r="CJ122" s="4"/>
      <c r="CK122" s="4"/>
      <c r="CL122" s="4"/>
      <c r="CM122" s="4"/>
      <c r="CN122" s="4"/>
      <c r="CO122" s="4"/>
      <c r="CP122" s="4"/>
      <c r="CQ122" s="4"/>
      <c r="CR122" s="4"/>
      <c r="CS122" s="4"/>
      <c r="CT122" s="4"/>
      <c r="CU122" s="4"/>
      <c r="CV122" s="4"/>
      <c r="CW122" s="4"/>
      <c r="CX122" s="4"/>
      <c r="CY122" s="4"/>
      <c r="CZ122" s="4"/>
      <c r="DA122" s="4"/>
    </row>
    <row r="123" spans="1:105" x14ac:dyDescent="0.2">
      <c r="A123"/>
      <c r="E123"/>
      <c r="F123"/>
      <c r="G123"/>
      <c r="H123"/>
      <c r="I123"/>
      <c r="J123"/>
      <c r="K123"/>
      <c r="L123"/>
      <c r="M123"/>
      <c r="N123"/>
      <c r="O123"/>
      <c r="P123"/>
      <c r="Q123"/>
      <c r="R123"/>
      <c r="S123"/>
      <c r="T123"/>
      <c r="U123"/>
      <c r="V123"/>
      <c r="W123"/>
      <c r="X123"/>
      <c r="Y123"/>
      <c r="Z123"/>
      <c r="AA123"/>
      <c r="AB123"/>
      <c r="AC123"/>
      <c r="AD123"/>
      <c r="AE123"/>
      <c r="AF123"/>
      <c r="AG123"/>
      <c r="AH123"/>
      <c r="AI123"/>
      <c r="AJ123"/>
      <c r="AK123"/>
      <c r="AL123"/>
      <c r="AM123"/>
      <c r="AN123"/>
      <c r="AO123"/>
      <c r="AP123"/>
      <c r="AQ123"/>
      <c r="AR123"/>
      <c r="AS123"/>
      <c r="AT123"/>
      <c r="AU123"/>
      <c r="AV123"/>
      <c r="AW123"/>
      <c r="AX123"/>
      <c r="AY123"/>
      <c r="AZ123"/>
      <c r="BA123"/>
      <c r="BB123"/>
      <c r="BC123"/>
      <c r="BD123"/>
      <c r="BE123"/>
      <c r="BF123"/>
      <c r="BG123"/>
      <c r="BH123"/>
      <c r="BI123"/>
      <c r="BJ123"/>
      <c r="BK123"/>
      <c r="BL123"/>
      <c r="BM123"/>
      <c r="BN123"/>
      <c r="BO123"/>
      <c r="BP123"/>
      <c r="BQ123"/>
      <c r="BR123"/>
      <c r="BS123"/>
      <c r="BT123"/>
      <c r="BU123"/>
      <c r="BV123"/>
      <c r="BW123" s="11"/>
      <c r="BX123" s="11"/>
      <c r="BY123" s="11"/>
      <c r="BZ123" s="11"/>
      <c r="CA123" s="11"/>
      <c r="CB123" s="11"/>
      <c r="CC123" s="11"/>
      <c r="CD123" s="11"/>
      <c r="CE123" s="11"/>
      <c r="CF123" s="11"/>
      <c r="CG123" s="11"/>
      <c r="CH123" s="11"/>
      <c r="CI123" s="11"/>
      <c r="CJ123" s="11"/>
      <c r="CK123" s="11"/>
      <c r="CL123" s="11"/>
      <c r="CM123" s="11"/>
      <c r="CN123" s="11"/>
      <c r="CO123" s="11"/>
      <c r="CP123" s="11"/>
      <c r="CQ123" s="11"/>
      <c r="CR123" s="11"/>
      <c r="CS123" s="11"/>
      <c r="CT123" s="11"/>
      <c r="CU123" s="11"/>
      <c r="CV123" s="11"/>
      <c r="CW123" s="11"/>
      <c r="CX123" s="11"/>
      <c r="CY123" s="11"/>
      <c r="CZ123" s="11"/>
      <c r="DA123" s="11"/>
    </row>
    <row r="124" spans="1:105" x14ac:dyDescent="0.2">
      <c r="A124"/>
      <c r="E124"/>
      <c r="F124"/>
      <c r="G124"/>
      <c r="H124"/>
      <c r="I124"/>
      <c r="J124"/>
      <c r="K124"/>
      <c r="L124"/>
      <c r="M124"/>
      <c r="N124"/>
      <c r="O124"/>
      <c r="P124"/>
      <c r="Q124"/>
      <c r="R124"/>
      <c r="S124"/>
      <c r="T124"/>
      <c r="U124"/>
      <c r="V124"/>
      <c r="W124"/>
      <c r="X124"/>
      <c r="Y124"/>
      <c r="Z124"/>
      <c r="AA124"/>
      <c r="AB124"/>
      <c r="AC124"/>
      <c r="AD124"/>
      <c r="AE124"/>
      <c r="AF124"/>
      <c r="AG124"/>
      <c r="AH124"/>
      <c r="AI124"/>
      <c r="AJ124"/>
      <c r="AK124"/>
      <c r="AL124"/>
      <c r="AM124"/>
      <c r="AN124"/>
      <c r="AO124"/>
      <c r="AP124"/>
      <c r="AQ124"/>
      <c r="AR124"/>
      <c r="AS124"/>
      <c r="AT124"/>
      <c r="AU124"/>
      <c r="AV124"/>
      <c r="AW124"/>
      <c r="AX124"/>
      <c r="AY124"/>
      <c r="AZ124"/>
      <c r="BA124"/>
      <c r="BB124"/>
      <c r="BC124"/>
      <c r="BD124"/>
      <c r="BE124"/>
      <c r="BF124"/>
      <c r="BG124"/>
      <c r="BH124"/>
      <c r="BI124"/>
      <c r="BJ124"/>
      <c r="BK124"/>
      <c r="BL124"/>
      <c r="BM124"/>
      <c r="BN124"/>
      <c r="BO124"/>
      <c r="BP124"/>
      <c r="BQ124"/>
      <c r="BR124"/>
      <c r="BS124"/>
      <c r="BT124"/>
      <c r="BU124"/>
      <c r="BV124"/>
      <c r="BW124" s="6"/>
      <c r="BX124" s="6"/>
      <c r="BY124" s="6"/>
      <c r="BZ124" s="6"/>
      <c r="CA124" s="6"/>
      <c r="CB124" s="6"/>
      <c r="CC124" s="6"/>
      <c r="CD124" s="6"/>
      <c r="CE124" s="6"/>
      <c r="CF124" s="6"/>
      <c r="CG124" s="6"/>
      <c r="CH124" s="6"/>
      <c r="CI124" s="6"/>
      <c r="CJ124" s="6"/>
      <c r="CK124" s="6"/>
      <c r="CL124" s="6"/>
      <c r="CM124" s="6"/>
      <c r="CN124" s="6"/>
      <c r="CO124" s="6"/>
      <c r="CP124" s="6"/>
      <c r="CQ124" s="6"/>
      <c r="CR124" s="6"/>
      <c r="CS124" s="6"/>
      <c r="CT124" s="6"/>
      <c r="CU124" s="6"/>
      <c r="CV124" s="6"/>
      <c r="CW124" s="6"/>
      <c r="CX124" s="6"/>
      <c r="CY124" s="6"/>
      <c r="CZ124" s="6"/>
      <c r="DA124" s="6"/>
    </row>
    <row r="125" spans="1:105" x14ac:dyDescent="0.2">
      <c r="A125"/>
      <c r="E125"/>
      <c r="F125"/>
      <c r="G125"/>
      <c r="H125"/>
      <c r="I125"/>
      <c r="J125"/>
      <c r="K125"/>
      <c r="L125"/>
      <c r="M125"/>
      <c r="N125"/>
      <c r="O125"/>
      <c r="P125"/>
      <c r="Q125"/>
      <c r="R125"/>
      <c r="S125"/>
      <c r="T125"/>
      <c r="U125"/>
      <c r="V125"/>
      <c r="W125"/>
      <c r="X125"/>
      <c r="Y125"/>
      <c r="Z125"/>
      <c r="AA125"/>
      <c r="AB125"/>
      <c r="AC125"/>
      <c r="AD125"/>
      <c r="AE125"/>
      <c r="AF125"/>
      <c r="AG125"/>
      <c r="AH125"/>
      <c r="AI125"/>
      <c r="AJ125"/>
      <c r="AK125"/>
      <c r="AL125"/>
      <c r="AM125"/>
      <c r="AN125"/>
      <c r="AO125"/>
      <c r="AP125"/>
      <c r="AQ125"/>
      <c r="AR125"/>
      <c r="AS125"/>
      <c r="AT125"/>
      <c r="AU125"/>
      <c r="AV125"/>
      <c r="AW125"/>
      <c r="AX125"/>
      <c r="AY125"/>
      <c r="AZ125"/>
      <c r="BA125"/>
      <c r="BB125"/>
      <c r="BC125"/>
      <c r="BD125"/>
      <c r="BE125"/>
      <c r="BF125"/>
      <c r="BG125"/>
      <c r="BH125"/>
      <c r="BI125"/>
      <c r="BJ125"/>
      <c r="BK125"/>
      <c r="BL125"/>
      <c r="BM125"/>
      <c r="BN125"/>
      <c r="BO125"/>
      <c r="BP125"/>
      <c r="BQ125"/>
      <c r="BR125"/>
      <c r="BS125"/>
      <c r="BT125"/>
      <c r="BU125"/>
      <c r="BV125"/>
      <c r="BW125" s="10"/>
      <c r="BX125" s="10"/>
      <c r="BY125" s="10"/>
      <c r="BZ125" s="10"/>
      <c r="CA125" s="10"/>
      <c r="CB125" s="10"/>
      <c r="CC125" s="10"/>
      <c r="CD125" s="10"/>
      <c r="CE125" s="10"/>
      <c r="CF125" s="10"/>
      <c r="CG125" s="10"/>
      <c r="CH125" s="10"/>
      <c r="CI125" s="10"/>
      <c r="CJ125" s="10"/>
      <c r="CK125" s="10"/>
      <c r="CL125" s="10"/>
      <c r="CM125" s="10"/>
      <c r="CN125" s="10"/>
      <c r="CO125" s="10"/>
      <c r="CP125" s="10"/>
      <c r="CQ125" s="10"/>
      <c r="CR125" s="10"/>
      <c r="CS125" s="10"/>
      <c r="CT125" s="10"/>
      <c r="CU125" s="10"/>
      <c r="CV125" s="10"/>
      <c r="CW125" s="10"/>
      <c r="CX125" s="10"/>
      <c r="CY125" s="10"/>
      <c r="CZ125" s="10"/>
      <c r="DA125" s="10"/>
    </row>
    <row r="126" spans="1:105" x14ac:dyDescent="0.2">
      <c r="A126"/>
      <c r="E126"/>
      <c r="F126"/>
      <c r="G126"/>
      <c r="H126"/>
      <c r="I126"/>
      <c r="J126"/>
      <c r="K126"/>
      <c r="L126"/>
      <c r="M126"/>
      <c r="N126"/>
      <c r="O126"/>
      <c r="P126"/>
      <c r="Q126"/>
      <c r="R126"/>
      <c r="S126"/>
      <c r="T126"/>
      <c r="U126"/>
      <c r="V126"/>
      <c r="W126"/>
      <c r="X126"/>
      <c r="Y126"/>
      <c r="Z126"/>
      <c r="AA126"/>
      <c r="AB126"/>
      <c r="AC126"/>
      <c r="AD126"/>
      <c r="AE126"/>
      <c r="AF126"/>
      <c r="AG126"/>
      <c r="AH126"/>
      <c r="AI126"/>
      <c r="AJ126"/>
      <c r="AK126"/>
      <c r="AL126"/>
      <c r="AM126"/>
      <c r="AN126"/>
      <c r="AO126"/>
      <c r="AP126"/>
      <c r="AQ126"/>
      <c r="AR126"/>
      <c r="AS126"/>
      <c r="AT126"/>
      <c r="AU126"/>
      <c r="AV126"/>
      <c r="AW126"/>
      <c r="AX126"/>
      <c r="AY126"/>
      <c r="AZ126"/>
      <c r="BA126"/>
      <c r="BB126"/>
      <c r="BC126"/>
      <c r="BD126"/>
      <c r="BE126"/>
      <c r="BF126"/>
      <c r="BG126"/>
      <c r="BH126"/>
      <c r="BI126"/>
      <c r="BJ126"/>
      <c r="BK126"/>
      <c r="BL126"/>
      <c r="BM126"/>
      <c r="BN126"/>
      <c r="BO126"/>
      <c r="BP126"/>
      <c r="BQ126"/>
      <c r="BR126"/>
      <c r="BS126"/>
      <c r="BT126"/>
      <c r="BU126"/>
      <c r="BV126"/>
      <c r="BW126" s="9"/>
      <c r="BX126" s="9"/>
      <c r="BY126" s="9"/>
      <c r="BZ126" s="9"/>
      <c r="CA126" s="9"/>
      <c r="CB126" s="9"/>
      <c r="CC126" s="9"/>
      <c r="CD126" s="9"/>
      <c r="CE126" s="9"/>
      <c r="CF126" s="9"/>
      <c r="CG126" s="9"/>
      <c r="CH126" s="9"/>
      <c r="CI126" s="9"/>
      <c r="CJ126" s="9"/>
      <c r="CK126" s="9"/>
      <c r="CL126" s="9"/>
      <c r="CM126" s="9"/>
      <c r="CN126" s="9"/>
      <c r="CO126" s="9"/>
      <c r="CP126" s="9"/>
      <c r="CQ126" s="9"/>
      <c r="CR126" s="9"/>
      <c r="CS126" s="9"/>
      <c r="CT126" s="9"/>
      <c r="CU126" s="9"/>
      <c r="CV126" s="9"/>
      <c r="CW126" s="9"/>
      <c r="CX126" s="9"/>
      <c r="CY126" s="9"/>
      <c r="CZ126" s="9"/>
      <c r="DA126" s="9"/>
    </row>
    <row r="127" spans="1:105" x14ac:dyDescent="0.2">
      <c r="A127"/>
      <c r="E127"/>
      <c r="F127"/>
      <c r="G127"/>
      <c r="H127"/>
      <c r="I127"/>
      <c r="J127"/>
      <c r="K127"/>
      <c r="L127"/>
      <c r="M127"/>
      <c r="N127"/>
      <c r="O127"/>
      <c r="P127"/>
      <c r="Q127"/>
      <c r="R127"/>
      <c r="S127"/>
      <c r="T127"/>
      <c r="U127"/>
      <c r="V127"/>
      <c r="W127"/>
      <c r="X127"/>
      <c r="Y127"/>
      <c r="Z127"/>
      <c r="AA127"/>
      <c r="AB127"/>
      <c r="AC127"/>
      <c r="AD127"/>
      <c r="AE127"/>
      <c r="AF127"/>
      <c r="AG127"/>
      <c r="AH127"/>
      <c r="AI127"/>
      <c r="AJ127"/>
      <c r="AK127"/>
      <c r="AL127"/>
      <c r="AM127"/>
      <c r="AN127"/>
      <c r="AO127"/>
      <c r="AP127"/>
      <c r="AQ127"/>
      <c r="AR127"/>
      <c r="AS127"/>
      <c r="AT127"/>
      <c r="AU127"/>
      <c r="AV127"/>
      <c r="AW127"/>
      <c r="AX127"/>
      <c r="AY127"/>
      <c r="AZ127"/>
      <c r="BA127"/>
      <c r="BB127"/>
      <c r="BC127"/>
      <c r="BD127"/>
      <c r="BE127"/>
      <c r="BF127"/>
      <c r="BG127"/>
      <c r="BH127"/>
      <c r="BI127"/>
      <c r="BJ127"/>
      <c r="BK127"/>
      <c r="BL127"/>
      <c r="BM127"/>
      <c r="BN127"/>
      <c r="BO127"/>
      <c r="BP127"/>
      <c r="BQ127"/>
      <c r="BR127"/>
      <c r="BS127"/>
      <c r="BT127"/>
      <c r="BU127"/>
      <c r="BV127"/>
      <c r="BW127" s="8"/>
      <c r="BX127" s="8"/>
      <c r="BY127" s="8"/>
      <c r="BZ127" s="8"/>
      <c r="CA127" s="8"/>
      <c r="CB127" s="8"/>
      <c r="CC127" s="8"/>
      <c r="CD127" s="8"/>
      <c r="CE127" s="8"/>
      <c r="CF127" s="8"/>
      <c r="CG127" s="8"/>
      <c r="CH127" s="8"/>
      <c r="CI127" s="8"/>
      <c r="CJ127" s="8"/>
      <c r="CK127" s="8"/>
      <c r="CL127" s="8"/>
      <c r="CM127" s="8"/>
      <c r="CN127" s="8"/>
      <c r="CO127" s="8"/>
      <c r="CP127" s="8"/>
      <c r="CQ127" s="8"/>
      <c r="CR127" s="8"/>
      <c r="CS127" s="8"/>
      <c r="CT127" s="8"/>
      <c r="CU127" s="8"/>
      <c r="CV127" s="8"/>
      <c r="CW127" s="8"/>
      <c r="CX127" s="8"/>
      <c r="CY127" s="8"/>
      <c r="CZ127" s="8"/>
      <c r="DA127" s="8"/>
    </row>
    <row r="128" spans="1:105" x14ac:dyDescent="0.2">
      <c r="A128"/>
      <c r="E128"/>
      <c r="F128"/>
      <c r="G128"/>
      <c r="H128"/>
      <c r="I128"/>
      <c r="J128"/>
      <c r="K128"/>
      <c r="L128"/>
      <c r="M128"/>
      <c r="N128"/>
      <c r="O128"/>
      <c r="P128"/>
      <c r="Q128"/>
      <c r="R128"/>
      <c r="S128"/>
      <c r="T128"/>
      <c r="U128"/>
      <c r="V128"/>
      <c r="W128"/>
      <c r="X128"/>
      <c r="Y128"/>
      <c r="Z128"/>
      <c r="AA128"/>
      <c r="AB128"/>
      <c r="AC128"/>
      <c r="AD128"/>
      <c r="AE128"/>
      <c r="AF128"/>
      <c r="AG128"/>
      <c r="AH128"/>
      <c r="AI128"/>
      <c r="AJ128"/>
      <c r="AK128"/>
      <c r="AL128"/>
      <c r="AM128"/>
      <c r="AN128"/>
      <c r="AO128"/>
      <c r="AP128"/>
      <c r="AQ128"/>
      <c r="AR128"/>
      <c r="AS128"/>
      <c r="AT128"/>
      <c r="AU128"/>
      <c r="AV128"/>
      <c r="AW128"/>
      <c r="AX128"/>
      <c r="AY128"/>
      <c r="AZ128"/>
      <c r="BA128"/>
      <c r="BB128"/>
      <c r="BC128"/>
      <c r="BD128"/>
      <c r="BE128"/>
      <c r="BF128"/>
      <c r="BG128"/>
      <c r="BH128"/>
      <c r="BI128"/>
      <c r="BJ128"/>
      <c r="BK128"/>
      <c r="BL128"/>
      <c r="BM128"/>
      <c r="BN128"/>
      <c r="BO128"/>
      <c r="BP128"/>
      <c r="BQ128"/>
      <c r="BR128"/>
      <c r="BS128"/>
      <c r="BT128"/>
      <c r="BU128"/>
      <c r="BV128"/>
      <c r="BW128" s="3"/>
      <c r="BX128" s="3"/>
      <c r="BY128" s="3"/>
      <c r="BZ128" s="3"/>
      <c r="CA128" s="3"/>
      <c r="CB128" s="3"/>
      <c r="CC128" s="3"/>
      <c r="CD128" s="3"/>
      <c r="CE128" s="3"/>
      <c r="CF128" s="3"/>
      <c r="CG128" s="3"/>
      <c r="CH128" s="3"/>
      <c r="CI128" s="3"/>
      <c r="CJ128" s="3"/>
      <c r="CK128" s="3"/>
      <c r="CL128" s="3"/>
      <c r="CM128" s="3"/>
      <c r="CN128" s="3"/>
      <c r="CO128" s="3"/>
      <c r="CP128" s="3"/>
      <c r="CQ128" s="3"/>
      <c r="CR128" s="3"/>
      <c r="CS128" s="3"/>
      <c r="CT128" s="3"/>
      <c r="CU128" s="3"/>
      <c r="CV128" s="3"/>
      <c r="CW128" s="3"/>
      <c r="CX128" s="3"/>
      <c r="CY128" s="3"/>
      <c r="CZ128" s="3"/>
      <c r="DA128" s="3"/>
    </row>
    <row r="129" spans="1:105" x14ac:dyDescent="0.2">
      <c r="A129"/>
      <c r="E129"/>
      <c r="F129"/>
      <c r="G129"/>
      <c r="H129"/>
      <c r="I129"/>
      <c r="J129"/>
      <c r="K129"/>
      <c r="L129"/>
      <c r="M129"/>
      <c r="N129"/>
      <c r="O129"/>
      <c r="P129"/>
      <c r="Q129"/>
      <c r="R129"/>
      <c r="S129"/>
      <c r="T129"/>
      <c r="U129"/>
      <c r="V129"/>
      <c r="W129"/>
      <c r="X129"/>
      <c r="Y129"/>
      <c r="Z129"/>
      <c r="AA129"/>
      <c r="AB129"/>
      <c r="AC129"/>
      <c r="AD129"/>
      <c r="AE129"/>
      <c r="AF129"/>
      <c r="AG129"/>
      <c r="AH129"/>
      <c r="AI129"/>
      <c r="AJ129"/>
      <c r="AK129"/>
      <c r="AL129"/>
      <c r="AM129"/>
      <c r="AN129"/>
      <c r="AO129"/>
      <c r="AP129"/>
      <c r="AQ129"/>
      <c r="AR129"/>
      <c r="AS129"/>
      <c r="AT129"/>
      <c r="AU129"/>
      <c r="AV129"/>
      <c r="AW129"/>
      <c r="AX129"/>
      <c r="AY129"/>
      <c r="AZ129"/>
      <c r="BA129"/>
      <c r="BB129"/>
      <c r="BC129"/>
      <c r="BD129"/>
      <c r="BE129"/>
      <c r="BF129"/>
      <c r="BG129"/>
      <c r="BH129"/>
      <c r="BI129"/>
      <c r="BJ129"/>
      <c r="BK129"/>
      <c r="BL129"/>
      <c r="BM129"/>
      <c r="BN129"/>
      <c r="BO129"/>
      <c r="BP129"/>
      <c r="BQ129"/>
      <c r="BR129"/>
      <c r="BS129"/>
      <c r="BT129"/>
      <c r="BU129"/>
      <c r="BV129"/>
      <c r="BW129" s="12"/>
      <c r="BX129" s="12"/>
      <c r="BY129" s="12"/>
      <c r="BZ129" s="12"/>
      <c r="CA129" s="12"/>
      <c r="CB129" s="12"/>
      <c r="CC129" s="12"/>
      <c r="CD129" s="12"/>
      <c r="CE129" s="12"/>
      <c r="CF129" s="12"/>
      <c r="CG129" s="12"/>
      <c r="CH129" s="12"/>
      <c r="CI129" s="12"/>
      <c r="CJ129" s="12"/>
      <c r="CK129" s="12"/>
      <c r="CL129" s="12"/>
      <c r="CM129" s="12"/>
      <c r="CN129" s="12"/>
      <c r="CO129" s="12"/>
      <c r="CP129" s="12"/>
      <c r="CQ129" s="12"/>
      <c r="CR129" s="12"/>
      <c r="CS129" s="12"/>
      <c r="CT129" s="12"/>
      <c r="CU129" s="12"/>
      <c r="CV129" s="12"/>
      <c r="CW129" s="12"/>
      <c r="CX129" s="12"/>
      <c r="CY129" s="12"/>
      <c r="CZ129" s="12"/>
      <c r="DA129" s="12"/>
    </row>
    <row r="130" spans="1:105" x14ac:dyDescent="0.2">
      <c r="A130"/>
      <c r="E130"/>
      <c r="F130"/>
      <c r="G130"/>
      <c r="H130"/>
      <c r="I130"/>
      <c r="J130"/>
      <c r="K130"/>
      <c r="L130"/>
      <c r="M130"/>
      <c r="N130"/>
      <c r="O130"/>
      <c r="P130"/>
      <c r="Q130"/>
      <c r="R130"/>
      <c r="S130"/>
      <c r="T130"/>
      <c r="U130"/>
      <c r="V130"/>
      <c r="W130"/>
      <c r="X130"/>
      <c r="Y130"/>
      <c r="Z130"/>
      <c r="AA130"/>
      <c r="AB130"/>
      <c r="AC130"/>
      <c r="AD130"/>
      <c r="AE130"/>
      <c r="AF130"/>
      <c r="AG130"/>
      <c r="AH130"/>
      <c r="AI130"/>
      <c r="AJ130"/>
      <c r="AK130"/>
      <c r="AL130"/>
      <c r="AM130"/>
      <c r="AN130"/>
      <c r="AO130"/>
      <c r="AP130"/>
      <c r="AQ130"/>
      <c r="AR130"/>
      <c r="AS130"/>
      <c r="AT130"/>
      <c r="AU130"/>
      <c r="AV130"/>
      <c r="AW130"/>
      <c r="AX130"/>
      <c r="AY130"/>
      <c r="AZ130"/>
      <c r="BA130"/>
      <c r="BB130"/>
      <c r="BC130"/>
      <c r="BD130"/>
      <c r="BE130"/>
      <c r="BF130"/>
      <c r="BG130"/>
      <c r="BH130"/>
      <c r="BI130"/>
      <c r="BJ130"/>
      <c r="BK130"/>
      <c r="BL130"/>
      <c r="BM130"/>
      <c r="BN130"/>
      <c r="BO130"/>
      <c r="BP130"/>
      <c r="BQ130"/>
      <c r="BR130"/>
      <c r="BS130"/>
      <c r="BT130"/>
      <c r="BU130"/>
      <c r="BV130"/>
      <c r="BW130" s="7"/>
      <c r="BX130" s="7"/>
      <c r="BY130" s="7"/>
      <c r="BZ130" s="7"/>
      <c r="CA130" s="7"/>
      <c r="CB130" s="7"/>
      <c r="CC130" s="7"/>
      <c r="CD130" s="7"/>
      <c r="CE130" s="7"/>
      <c r="CF130" s="7"/>
      <c r="CG130" s="7"/>
      <c r="CH130" s="7"/>
      <c r="CI130" s="7"/>
      <c r="CJ130" s="7"/>
      <c r="CK130" s="7"/>
      <c r="CL130" s="7"/>
      <c r="CM130" s="7"/>
      <c r="CN130" s="7"/>
      <c r="CO130" s="7"/>
      <c r="CP130" s="7"/>
      <c r="CQ130" s="7"/>
      <c r="CR130" s="7"/>
      <c r="CS130" s="7"/>
      <c r="CT130" s="7"/>
      <c r="CU130" s="7"/>
      <c r="CV130" s="7"/>
      <c r="CW130" s="7"/>
      <c r="CX130" s="7"/>
      <c r="CY130" s="7"/>
      <c r="CZ130" s="7"/>
      <c r="DA130" s="7"/>
    </row>
    <row r="131" spans="1:105" ht="15.75" thickBot="1" x14ac:dyDescent="0.25">
      <c r="A131"/>
      <c r="E131"/>
      <c r="F131"/>
      <c r="G131"/>
      <c r="H131"/>
      <c r="I131"/>
      <c r="J131"/>
      <c r="K131"/>
      <c r="L131"/>
      <c r="M131"/>
      <c r="N131"/>
      <c r="O131"/>
      <c r="P131"/>
      <c r="Q131"/>
      <c r="R131"/>
      <c r="S131"/>
      <c r="T131"/>
      <c r="U131"/>
      <c r="V131"/>
      <c r="W131"/>
      <c r="X131"/>
      <c r="Y131"/>
      <c r="Z131"/>
      <c r="AA131"/>
      <c r="AB131"/>
      <c r="AC131"/>
      <c r="AD131"/>
      <c r="AE131"/>
      <c r="AF131"/>
      <c r="AG131"/>
      <c r="AH131"/>
      <c r="AI131"/>
      <c r="AJ131"/>
      <c r="AK131"/>
      <c r="AL131"/>
      <c r="AM131"/>
      <c r="AN131"/>
      <c r="AO131"/>
      <c r="AP131"/>
      <c r="AQ131"/>
      <c r="AR131"/>
      <c r="AS131"/>
      <c r="AT131"/>
      <c r="AU131"/>
      <c r="AV131"/>
      <c r="AW131"/>
      <c r="AX131"/>
      <c r="AY131"/>
      <c r="AZ131"/>
      <c r="BA131"/>
      <c r="BB131"/>
      <c r="BC131"/>
      <c r="BD131"/>
      <c r="BE131"/>
      <c r="BF131"/>
      <c r="BG131"/>
      <c r="BH131"/>
      <c r="BI131"/>
      <c r="BJ131"/>
      <c r="BK131"/>
      <c r="BL131"/>
      <c r="BM131"/>
      <c r="BN131"/>
      <c r="BO131"/>
      <c r="BP131"/>
      <c r="BQ131"/>
      <c r="BR131"/>
      <c r="BS131"/>
      <c r="BT131"/>
      <c r="BU131"/>
      <c r="BV131"/>
      <c r="BW131" s="5"/>
      <c r="BX131" s="5"/>
      <c r="BY131" s="5"/>
      <c r="BZ131" s="5"/>
      <c r="CA131" s="5"/>
      <c r="CB131" s="5"/>
      <c r="CC131" s="5"/>
      <c r="CD131" s="5"/>
      <c r="CE131" s="5"/>
      <c r="CF131" s="5"/>
      <c r="CG131" s="5"/>
      <c r="CH131" s="5"/>
      <c r="CI131" s="5"/>
      <c r="CJ131" s="5"/>
      <c r="CK131" s="5"/>
      <c r="CL131" s="5"/>
      <c r="CM131" s="5"/>
      <c r="CN131" s="5"/>
      <c r="CO131" s="5"/>
      <c r="CP131" s="5"/>
      <c r="CQ131" s="5"/>
      <c r="CR131" s="5"/>
      <c r="CS131" s="5"/>
      <c r="CT131" s="5"/>
      <c r="CU131" s="5"/>
      <c r="CV131" s="5"/>
      <c r="CW131" s="5"/>
      <c r="CX131" s="5"/>
      <c r="CY131" s="5"/>
      <c r="CZ131" s="5"/>
      <c r="DA131" s="5"/>
    </row>
    <row r="132" spans="1:105" x14ac:dyDescent="0.2">
      <c r="A132"/>
      <c r="E132"/>
      <c r="F132"/>
      <c r="G132"/>
      <c r="H132"/>
      <c r="I132"/>
      <c r="J132"/>
      <c r="K132"/>
      <c r="L132"/>
      <c r="M132"/>
      <c r="N132"/>
      <c r="O132"/>
      <c r="P132"/>
      <c r="Q132"/>
      <c r="R132"/>
      <c r="S132"/>
      <c r="T132"/>
      <c r="U132"/>
      <c r="V132"/>
      <c r="W132"/>
      <c r="X132"/>
      <c r="Y132"/>
      <c r="Z132"/>
      <c r="AA132"/>
      <c r="AB132"/>
      <c r="AC132"/>
      <c r="AD132"/>
      <c r="AE132"/>
      <c r="AF132"/>
      <c r="AG132"/>
      <c r="AH132"/>
      <c r="AI132"/>
      <c r="AJ132"/>
      <c r="AK132"/>
      <c r="AL132"/>
      <c r="AM132"/>
      <c r="AN132"/>
      <c r="AO132"/>
      <c r="AP132"/>
      <c r="AQ132"/>
      <c r="AR132"/>
      <c r="AS132"/>
      <c r="AT132"/>
      <c r="AU132"/>
      <c r="AV132"/>
      <c r="AW132"/>
      <c r="AX132"/>
      <c r="AY132"/>
      <c r="AZ132"/>
      <c r="BA132"/>
      <c r="BB132"/>
      <c r="BC132"/>
      <c r="BD132"/>
      <c r="BE132"/>
      <c r="BF132"/>
      <c r="BG132"/>
      <c r="BH132"/>
      <c r="BI132"/>
      <c r="BJ132"/>
      <c r="BK132"/>
      <c r="BL132"/>
      <c r="BM132"/>
      <c r="BN132"/>
      <c r="BO132"/>
      <c r="BP132"/>
      <c r="BQ132"/>
      <c r="BR132"/>
      <c r="BS132"/>
      <c r="BT132"/>
      <c r="BU132"/>
      <c r="BV132"/>
      <c r="BW132" s="4"/>
      <c r="BX132" s="4"/>
      <c r="BY132" s="4"/>
      <c r="BZ132" s="4"/>
      <c r="CA132" s="4"/>
      <c r="CB132" s="4"/>
      <c r="CC132" s="4"/>
      <c r="CD132" s="4"/>
      <c r="CE132" s="4"/>
      <c r="CF132" s="4"/>
      <c r="CG132" s="4"/>
      <c r="CH132" s="4"/>
      <c r="CI132" s="4"/>
      <c r="CJ132" s="4"/>
      <c r="CK132" s="4"/>
      <c r="CL132" s="4"/>
      <c r="CM132" s="4"/>
      <c r="CN132" s="4"/>
      <c r="CO132" s="4"/>
      <c r="CP132" s="4"/>
      <c r="CQ132" s="4"/>
      <c r="CR132" s="4"/>
      <c r="CS132" s="4"/>
      <c r="CT132" s="4"/>
      <c r="CU132" s="4"/>
      <c r="CV132" s="4"/>
      <c r="CW132" s="4"/>
      <c r="CX132" s="4"/>
      <c r="CY132" s="4"/>
      <c r="CZ132" s="4"/>
      <c r="DA132" s="4"/>
    </row>
    <row r="133" spans="1:105" x14ac:dyDescent="0.2">
      <c r="A133"/>
      <c r="E133"/>
      <c r="F133"/>
      <c r="G133"/>
      <c r="H133"/>
      <c r="I133"/>
      <c r="J133"/>
      <c r="K133"/>
      <c r="L133"/>
      <c r="M133"/>
      <c r="N133"/>
      <c r="O133"/>
      <c r="P133"/>
      <c r="Q133"/>
      <c r="R133"/>
      <c r="S133"/>
      <c r="T133"/>
      <c r="U133"/>
      <c r="V133"/>
      <c r="W133"/>
      <c r="X133"/>
      <c r="Y133"/>
      <c r="Z133"/>
      <c r="AA133"/>
      <c r="AB133"/>
      <c r="AC133"/>
      <c r="AD133"/>
      <c r="AE133"/>
      <c r="AF133"/>
      <c r="AG133"/>
      <c r="AH133"/>
      <c r="AI133"/>
      <c r="AJ133"/>
      <c r="AK133"/>
      <c r="AL133"/>
      <c r="AM133"/>
      <c r="AN133"/>
      <c r="AO133"/>
      <c r="AP133"/>
      <c r="AQ133"/>
      <c r="AR133"/>
      <c r="AS133"/>
      <c r="AT133"/>
      <c r="AU133"/>
      <c r="AV133"/>
      <c r="AW133"/>
      <c r="AX133"/>
      <c r="AY133"/>
      <c r="AZ133"/>
      <c r="BA133"/>
      <c r="BB133"/>
      <c r="BC133"/>
      <c r="BD133"/>
      <c r="BE133"/>
      <c r="BF133"/>
      <c r="BG133"/>
      <c r="BH133"/>
      <c r="BI133"/>
      <c r="BJ133"/>
      <c r="BK133"/>
      <c r="BL133"/>
      <c r="BM133"/>
      <c r="BN133"/>
      <c r="BO133"/>
      <c r="BP133"/>
      <c r="BQ133"/>
      <c r="BR133"/>
      <c r="BS133"/>
      <c r="BT133"/>
      <c r="BU133"/>
      <c r="BV133"/>
      <c r="BW133" s="11"/>
      <c r="BX133" s="11"/>
      <c r="BY133" s="11"/>
      <c r="BZ133" s="11"/>
      <c r="CA133" s="11"/>
      <c r="CB133" s="11"/>
      <c r="CC133" s="11"/>
      <c r="CD133" s="11"/>
      <c r="CE133" s="11"/>
      <c r="CF133" s="11"/>
      <c r="CG133" s="11"/>
      <c r="CH133" s="11"/>
      <c r="CI133" s="11"/>
      <c r="CJ133" s="11"/>
      <c r="CK133" s="11"/>
      <c r="CL133" s="11"/>
      <c r="CM133" s="11"/>
      <c r="CN133" s="11"/>
      <c r="CO133" s="11"/>
      <c r="CP133" s="11"/>
      <c r="CQ133" s="11"/>
      <c r="CR133" s="11"/>
      <c r="CS133" s="11"/>
      <c r="CT133" s="11"/>
      <c r="CU133" s="11"/>
      <c r="CV133" s="11"/>
      <c r="CW133" s="11"/>
      <c r="CX133" s="11"/>
      <c r="CY133" s="11"/>
      <c r="CZ133" s="11"/>
      <c r="DA133" s="11"/>
    </row>
    <row r="134" spans="1:105" x14ac:dyDescent="0.2">
      <c r="A134"/>
      <c r="E134"/>
      <c r="F134"/>
      <c r="G134"/>
      <c r="H134"/>
      <c r="I134"/>
      <c r="J134"/>
      <c r="K134"/>
      <c r="L134"/>
      <c r="M134"/>
      <c r="N134"/>
      <c r="O134"/>
      <c r="P134"/>
      <c r="Q134"/>
      <c r="R134"/>
      <c r="S134"/>
      <c r="T134"/>
      <c r="U134"/>
      <c r="V134"/>
      <c r="W134"/>
      <c r="X134"/>
      <c r="Y134"/>
      <c r="Z134"/>
      <c r="AA134"/>
      <c r="AB134"/>
      <c r="AC134"/>
      <c r="AD134"/>
      <c r="AE134"/>
      <c r="AF134"/>
      <c r="AG134"/>
      <c r="AH134"/>
      <c r="AI134"/>
      <c r="AJ134"/>
      <c r="AK134"/>
      <c r="AL134"/>
      <c r="AM134"/>
      <c r="AN134"/>
      <c r="AO134"/>
      <c r="AP134"/>
      <c r="AQ134"/>
      <c r="AR134"/>
      <c r="AS134"/>
      <c r="AT134"/>
      <c r="AU134"/>
      <c r="AV134"/>
      <c r="AW134"/>
      <c r="AX134"/>
      <c r="AY134"/>
      <c r="AZ134"/>
      <c r="BA134"/>
      <c r="BB134"/>
      <c r="BC134"/>
      <c r="BD134"/>
      <c r="BE134"/>
      <c r="BF134"/>
      <c r="BG134"/>
      <c r="BH134"/>
      <c r="BI134"/>
      <c r="BJ134"/>
      <c r="BK134"/>
      <c r="BL134"/>
      <c r="BM134"/>
      <c r="BN134"/>
      <c r="BO134"/>
      <c r="BP134"/>
      <c r="BQ134"/>
      <c r="BR134"/>
      <c r="BS134"/>
      <c r="BT134"/>
      <c r="BU134"/>
      <c r="BV134"/>
      <c r="BW134" s="6"/>
      <c r="BX134" s="6"/>
      <c r="BY134" s="6"/>
      <c r="BZ134" s="6"/>
      <c r="CA134" s="6"/>
      <c r="CB134" s="6"/>
      <c r="CC134" s="6"/>
      <c r="CD134" s="6"/>
      <c r="CE134" s="6"/>
      <c r="CF134" s="6"/>
      <c r="CG134" s="6"/>
      <c r="CH134" s="6"/>
      <c r="CI134" s="6"/>
      <c r="CJ134" s="6"/>
      <c r="CK134" s="6"/>
      <c r="CL134" s="6"/>
      <c r="CM134" s="6"/>
      <c r="CN134" s="6"/>
      <c r="CO134" s="6"/>
      <c r="CP134" s="6"/>
      <c r="CQ134" s="6"/>
      <c r="CR134" s="6"/>
      <c r="CS134" s="6"/>
      <c r="CT134" s="6"/>
      <c r="CU134" s="6"/>
      <c r="CV134" s="6"/>
      <c r="CW134" s="6"/>
      <c r="CX134" s="6"/>
      <c r="CY134" s="6"/>
      <c r="CZ134" s="6"/>
      <c r="DA134" s="6"/>
    </row>
    <row r="135" spans="1:105" x14ac:dyDescent="0.2">
      <c r="A135"/>
      <c r="E135"/>
      <c r="F135"/>
      <c r="G135"/>
      <c r="H135"/>
      <c r="I135"/>
      <c r="J135"/>
      <c r="K135"/>
      <c r="L135"/>
      <c r="M135"/>
      <c r="N135"/>
      <c r="O135"/>
      <c r="P135"/>
      <c r="Q135"/>
      <c r="R135"/>
      <c r="S135"/>
      <c r="T135"/>
      <c r="U135"/>
      <c r="V135"/>
      <c r="W135"/>
      <c r="X135"/>
      <c r="Y135"/>
      <c r="Z135"/>
      <c r="AA135"/>
      <c r="AB135"/>
      <c r="AC135"/>
      <c r="AD135"/>
      <c r="AE135"/>
      <c r="AF135"/>
      <c r="AG135"/>
      <c r="AH135"/>
      <c r="AI135"/>
      <c r="AJ135"/>
      <c r="AK135"/>
      <c r="AL135"/>
      <c r="AM135"/>
      <c r="AN135"/>
      <c r="AO135"/>
      <c r="AP135"/>
      <c r="AQ135"/>
      <c r="AR135"/>
      <c r="AS135"/>
      <c r="AT135"/>
      <c r="AU135"/>
      <c r="AV135"/>
      <c r="AW135"/>
      <c r="AX135"/>
      <c r="AY135"/>
      <c r="AZ135"/>
      <c r="BA135"/>
      <c r="BB135"/>
      <c r="BC135"/>
      <c r="BD135"/>
      <c r="BE135"/>
      <c r="BF135"/>
      <c r="BG135"/>
      <c r="BH135"/>
      <c r="BI135"/>
      <c r="BJ135"/>
      <c r="BK135"/>
      <c r="BL135"/>
      <c r="BM135"/>
      <c r="BN135"/>
      <c r="BO135"/>
      <c r="BP135"/>
      <c r="BQ135"/>
      <c r="BR135"/>
      <c r="BS135"/>
      <c r="BT135"/>
      <c r="BU135"/>
      <c r="BV135"/>
      <c r="BW135" s="10"/>
      <c r="BX135" s="10"/>
      <c r="BY135" s="10"/>
      <c r="BZ135" s="10"/>
      <c r="CA135" s="10"/>
      <c r="CB135" s="10"/>
      <c r="CC135" s="10"/>
      <c r="CD135" s="10"/>
      <c r="CE135" s="10"/>
      <c r="CF135" s="10"/>
      <c r="CG135" s="10"/>
      <c r="CH135" s="10"/>
      <c r="CI135" s="10"/>
      <c r="CJ135" s="10"/>
      <c r="CK135" s="10"/>
      <c r="CL135" s="10"/>
      <c r="CM135" s="10"/>
      <c r="CN135" s="10"/>
      <c r="CO135" s="10"/>
      <c r="CP135" s="10"/>
      <c r="CQ135" s="10"/>
      <c r="CR135" s="10"/>
      <c r="CS135" s="10"/>
      <c r="CT135" s="10"/>
      <c r="CU135" s="10"/>
      <c r="CV135" s="10"/>
      <c r="CW135" s="10"/>
      <c r="CX135" s="10"/>
      <c r="CY135" s="10"/>
      <c r="CZ135" s="10"/>
      <c r="DA135" s="10"/>
    </row>
    <row r="136" spans="1:105" x14ac:dyDescent="0.2">
      <c r="A136"/>
      <c r="E136"/>
      <c r="F136"/>
      <c r="G136"/>
      <c r="H136"/>
      <c r="I136"/>
      <c r="J136"/>
      <c r="K136"/>
      <c r="L136"/>
      <c r="M136"/>
      <c r="N136"/>
      <c r="O136"/>
      <c r="P136"/>
      <c r="Q136"/>
      <c r="R136"/>
      <c r="S136"/>
      <c r="T136"/>
      <c r="U136"/>
      <c r="V136"/>
      <c r="W136"/>
      <c r="X136"/>
      <c r="Y136"/>
      <c r="Z136"/>
      <c r="AA136"/>
      <c r="AB136"/>
      <c r="AC136"/>
      <c r="AD136"/>
      <c r="AE136"/>
      <c r="AF136"/>
      <c r="AG136"/>
      <c r="AH136"/>
      <c r="AI136"/>
      <c r="AJ136"/>
      <c r="AK136"/>
      <c r="AL136"/>
      <c r="AM136"/>
      <c r="AN136"/>
      <c r="AO136"/>
      <c r="AP136"/>
      <c r="AQ136"/>
      <c r="AR136"/>
      <c r="AS136"/>
      <c r="AT136"/>
      <c r="AU136"/>
      <c r="AV136"/>
      <c r="AW136"/>
      <c r="AX136"/>
      <c r="AY136"/>
      <c r="AZ136"/>
      <c r="BA136"/>
      <c r="BB136"/>
      <c r="BC136"/>
      <c r="BD136"/>
      <c r="BE136"/>
      <c r="BF136"/>
      <c r="BG136"/>
      <c r="BH136"/>
      <c r="BI136"/>
      <c r="BJ136"/>
      <c r="BK136"/>
      <c r="BL136"/>
      <c r="BM136"/>
      <c r="BN136"/>
      <c r="BO136"/>
      <c r="BP136"/>
      <c r="BQ136"/>
      <c r="BR136"/>
      <c r="BS136"/>
      <c r="BT136"/>
      <c r="BU136"/>
      <c r="BV136"/>
      <c r="BW136" s="9"/>
      <c r="BX136" s="9"/>
      <c r="BY136" s="9"/>
      <c r="BZ136" s="9"/>
      <c r="CA136" s="9"/>
      <c r="CB136" s="9"/>
      <c r="CC136" s="9"/>
      <c r="CD136" s="9"/>
      <c r="CE136" s="9"/>
      <c r="CF136" s="9"/>
      <c r="CG136" s="9"/>
      <c r="CH136" s="9"/>
      <c r="CI136" s="9"/>
      <c r="CJ136" s="9"/>
      <c r="CK136" s="9"/>
      <c r="CL136" s="9"/>
      <c r="CM136" s="9"/>
      <c r="CN136" s="9"/>
      <c r="CO136" s="9"/>
      <c r="CP136" s="9"/>
      <c r="CQ136" s="9"/>
      <c r="CR136" s="9"/>
      <c r="CS136" s="9"/>
      <c r="CT136" s="9"/>
      <c r="CU136" s="9"/>
      <c r="CV136" s="9"/>
      <c r="CW136" s="9"/>
      <c r="CX136" s="9"/>
      <c r="CY136" s="9"/>
      <c r="CZ136" s="9"/>
      <c r="DA136" s="9"/>
    </row>
    <row r="137" spans="1:105" x14ac:dyDescent="0.2">
      <c r="A137"/>
      <c r="E137"/>
      <c r="F137"/>
      <c r="G137"/>
      <c r="H137"/>
      <c r="I137"/>
      <c r="J137"/>
      <c r="K137"/>
      <c r="L137"/>
      <c r="M137"/>
      <c r="N137"/>
      <c r="O137"/>
      <c r="P137"/>
      <c r="Q137"/>
      <c r="R137"/>
      <c r="S137"/>
      <c r="T137"/>
      <c r="U137"/>
      <c r="V137"/>
      <c r="W137"/>
      <c r="X137"/>
      <c r="Y137"/>
      <c r="Z137"/>
      <c r="AA137"/>
      <c r="AB137"/>
      <c r="AC137"/>
      <c r="AD137"/>
      <c r="AE137"/>
      <c r="AF137"/>
      <c r="AG137"/>
      <c r="AH137"/>
      <c r="AI137"/>
      <c r="AJ137"/>
      <c r="AK137"/>
      <c r="AL137"/>
      <c r="AM137"/>
      <c r="AN137"/>
      <c r="AO137"/>
      <c r="AP137"/>
      <c r="AQ137"/>
      <c r="AR137"/>
      <c r="AS137"/>
      <c r="AT137"/>
      <c r="AU137"/>
      <c r="AV137"/>
      <c r="AW137"/>
      <c r="AX137"/>
      <c r="AY137"/>
      <c r="AZ137"/>
      <c r="BA137"/>
      <c r="BB137"/>
      <c r="BC137"/>
      <c r="BD137"/>
      <c r="BE137"/>
      <c r="BF137"/>
      <c r="BG137"/>
      <c r="BH137"/>
      <c r="BI137"/>
      <c r="BJ137"/>
      <c r="BK137"/>
      <c r="BL137"/>
      <c r="BM137"/>
      <c r="BN137"/>
      <c r="BO137"/>
      <c r="BP137"/>
      <c r="BQ137"/>
      <c r="BR137"/>
      <c r="BS137"/>
      <c r="BT137"/>
      <c r="BU137"/>
      <c r="BV137"/>
      <c r="BW137" s="8"/>
      <c r="BX137" s="8"/>
      <c r="BY137" s="8"/>
      <c r="BZ137" s="8"/>
      <c r="CA137" s="8"/>
      <c r="CB137" s="8"/>
      <c r="CC137" s="8"/>
      <c r="CD137" s="8"/>
      <c r="CE137" s="8"/>
      <c r="CF137" s="8"/>
      <c r="CG137" s="8"/>
      <c r="CH137" s="8"/>
      <c r="CI137" s="8"/>
      <c r="CJ137" s="8"/>
      <c r="CK137" s="8"/>
      <c r="CL137" s="8"/>
      <c r="CM137" s="8"/>
      <c r="CN137" s="8"/>
      <c r="CO137" s="8"/>
      <c r="CP137" s="8"/>
      <c r="CQ137" s="8"/>
      <c r="CR137" s="8"/>
      <c r="CS137" s="8"/>
      <c r="CT137" s="8"/>
      <c r="CU137" s="8"/>
      <c r="CV137" s="8"/>
      <c r="CW137" s="8"/>
      <c r="CX137" s="8"/>
      <c r="CY137" s="8"/>
      <c r="CZ137" s="8"/>
      <c r="DA137" s="8"/>
    </row>
    <row r="138" spans="1:105" x14ac:dyDescent="0.2">
      <c r="A138"/>
      <c r="E138"/>
      <c r="F138"/>
      <c r="G138"/>
      <c r="H138"/>
      <c r="I138"/>
      <c r="J138"/>
      <c r="K138"/>
      <c r="L138"/>
      <c r="M138"/>
      <c r="N138"/>
      <c r="O138"/>
      <c r="P138"/>
      <c r="Q138"/>
      <c r="R138"/>
      <c r="S138"/>
      <c r="T138"/>
      <c r="U138"/>
      <c r="V138"/>
      <c r="W138"/>
      <c r="X138"/>
      <c r="Y138"/>
      <c r="Z138"/>
      <c r="AA138"/>
      <c r="AB138"/>
      <c r="AC138"/>
      <c r="AD138"/>
      <c r="AE138"/>
      <c r="AF138"/>
      <c r="AG138"/>
      <c r="AH138"/>
      <c r="AI138"/>
      <c r="AJ138"/>
      <c r="AK138"/>
      <c r="AL138"/>
      <c r="AM138"/>
      <c r="AN138"/>
      <c r="AO138"/>
      <c r="AP138"/>
      <c r="AQ138"/>
      <c r="AR138"/>
      <c r="AS138"/>
      <c r="AT138"/>
      <c r="AU138"/>
      <c r="AV138"/>
      <c r="AW138"/>
      <c r="AX138"/>
      <c r="AY138"/>
      <c r="AZ138"/>
      <c r="BA138"/>
      <c r="BB138"/>
      <c r="BC138"/>
      <c r="BD138"/>
      <c r="BE138"/>
      <c r="BF138"/>
      <c r="BG138"/>
      <c r="BH138"/>
      <c r="BI138"/>
      <c r="BJ138"/>
      <c r="BK138"/>
      <c r="BL138"/>
      <c r="BM138"/>
      <c r="BN138"/>
      <c r="BO138"/>
      <c r="BP138"/>
      <c r="BQ138"/>
      <c r="BR138"/>
      <c r="BS138"/>
      <c r="BT138"/>
      <c r="BU138"/>
      <c r="BV138"/>
      <c r="BW138" s="3"/>
      <c r="BX138" s="3"/>
      <c r="BY138" s="3"/>
      <c r="BZ138" s="3"/>
      <c r="CA138" s="3"/>
      <c r="CB138" s="3"/>
      <c r="CC138" s="3"/>
      <c r="CD138" s="3"/>
      <c r="CE138" s="3"/>
      <c r="CF138" s="3"/>
      <c r="CG138" s="3"/>
      <c r="CH138" s="3"/>
      <c r="CI138" s="3"/>
      <c r="CJ138" s="3"/>
      <c r="CK138" s="3"/>
      <c r="CL138" s="3"/>
      <c r="CM138" s="3"/>
      <c r="CN138" s="3"/>
      <c r="CO138" s="3"/>
      <c r="CP138" s="3"/>
      <c r="CQ138" s="3"/>
      <c r="CR138" s="3"/>
      <c r="CS138" s="3"/>
      <c r="CT138" s="3"/>
      <c r="CU138" s="3"/>
      <c r="CV138" s="3"/>
      <c r="CW138" s="3"/>
      <c r="CX138" s="3"/>
      <c r="CY138" s="3"/>
      <c r="CZ138" s="3"/>
      <c r="DA138" s="3"/>
    </row>
    <row r="139" spans="1:105" x14ac:dyDescent="0.2">
      <c r="A139"/>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c r="AN139"/>
      <c r="AO139"/>
      <c r="AP139"/>
      <c r="AQ139"/>
      <c r="AR139"/>
      <c r="AS139"/>
      <c r="AT139"/>
      <c r="AU139"/>
      <c r="AV139"/>
      <c r="AW139"/>
      <c r="AX139"/>
      <c r="AY139"/>
      <c r="AZ139"/>
      <c r="BA139"/>
      <c r="BB139"/>
      <c r="BC139"/>
      <c r="BD139"/>
      <c r="BE139"/>
      <c r="BF139"/>
      <c r="BG139"/>
      <c r="BH139"/>
      <c r="BI139"/>
      <c r="BJ139"/>
      <c r="BK139"/>
      <c r="BL139"/>
      <c r="BM139"/>
      <c r="BN139"/>
      <c r="BO139"/>
      <c r="BP139"/>
      <c r="BQ139"/>
      <c r="BR139"/>
      <c r="BS139"/>
      <c r="BT139"/>
      <c r="BU139"/>
      <c r="BV139"/>
      <c r="BW139" s="12"/>
      <c r="BX139" s="12"/>
      <c r="BY139" s="12"/>
      <c r="BZ139" s="12"/>
      <c r="CA139" s="12"/>
      <c r="CB139" s="12"/>
      <c r="CC139" s="12"/>
      <c r="CD139" s="12"/>
      <c r="CE139" s="12"/>
      <c r="CF139" s="12"/>
      <c r="CG139" s="12"/>
      <c r="CH139" s="12"/>
      <c r="CI139" s="12"/>
      <c r="CJ139" s="12"/>
      <c r="CK139" s="12"/>
      <c r="CL139" s="12"/>
      <c r="CM139" s="12"/>
      <c r="CN139" s="12"/>
      <c r="CO139" s="12"/>
      <c r="CP139" s="12"/>
      <c r="CQ139" s="12"/>
      <c r="CR139" s="12"/>
      <c r="CS139" s="12"/>
      <c r="CT139" s="12"/>
      <c r="CU139" s="12"/>
      <c r="CV139" s="12"/>
      <c r="CW139" s="12"/>
      <c r="CX139" s="12"/>
      <c r="CY139" s="12"/>
      <c r="CZ139" s="12"/>
      <c r="DA139" s="12"/>
    </row>
    <row r="140" spans="1:105" x14ac:dyDescent="0.2">
      <c r="A140"/>
      <c r="E140"/>
      <c r="F140"/>
      <c r="G140"/>
      <c r="H140"/>
      <c r="I140"/>
      <c r="J140"/>
      <c r="K140"/>
      <c r="L140"/>
      <c r="M140"/>
      <c r="N140"/>
      <c r="O140"/>
      <c r="P140"/>
      <c r="Q140"/>
      <c r="R140"/>
      <c r="S140"/>
      <c r="T140"/>
      <c r="U140"/>
      <c r="V140"/>
      <c r="W140"/>
      <c r="X140"/>
      <c r="Y140"/>
      <c r="Z140"/>
      <c r="AA140"/>
      <c r="AB140"/>
      <c r="AC140"/>
      <c r="AD140"/>
      <c r="AE140"/>
      <c r="AF140"/>
      <c r="AG140"/>
      <c r="AH140"/>
      <c r="AI140"/>
      <c r="AJ140"/>
      <c r="AK140"/>
      <c r="AL140"/>
      <c r="AM140"/>
      <c r="AN140"/>
      <c r="AO140"/>
      <c r="AP140"/>
      <c r="AQ140"/>
      <c r="AR140"/>
      <c r="AS140"/>
      <c r="AT140"/>
      <c r="AU140"/>
      <c r="AV140"/>
      <c r="AW140"/>
      <c r="AX140"/>
      <c r="AY140"/>
      <c r="AZ140"/>
      <c r="BA140"/>
      <c r="BB140"/>
      <c r="BC140"/>
      <c r="BD140"/>
      <c r="BE140"/>
      <c r="BF140"/>
      <c r="BG140"/>
      <c r="BH140"/>
      <c r="BI140"/>
      <c r="BJ140"/>
      <c r="BK140"/>
      <c r="BL140"/>
      <c r="BM140"/>
      <c r="BN140"/>
      <c r="BO140"/>
      <c r="BP140"/>
      <c r="BQ140"/>
      <c r="BR140"/>
      <c r="BS140"/>
      <c r="BT140"/>
      <c r="BU140"/>
      <c r="BV140"/>
      <c r="BW140" s="7"/>
      <c r="BX140" s="7"/>
      <c r="BY140" s="7"/>
      <c r="BZ140" s="7"/>
      <c r="CA140" s="7"/>
      <c r="CB140" s="7"/>
      <c r="CC140" s="7"/>
      <c r="CD140" s="7"/>
      <c r="CE140" s="7"/>
      <c r="CF140" s="7"/>
      <c r="CG140" s="7"/>
      <c r="CH140" s="7"/>
      <c r="CI140" s="7"/>
      <c r="CJ140" s="7"/>
      <c r="CK140" s="7"/>
      <c r="CL140" s="7"/>
      <c r="CM140" s="7"/>
      <c r="CN140" s="7"/>
      <c r="CO140" s="7"/>
      <c r="CP140" s="7"/>
      <c r="CQ140" s="7"/>
      <c r="CR140" s="7"/>
      <c r="CS140" s="7"/>
      <c r="CT140" s="7"/>
      <c r="CU140" s="7"/>
      <c r="CV140" s="7"/>
      <c r="CW140" s="7"/>
      <c r="CX140" s="7"/>
      <c r="CY140" s="7"/>
      <c r="CZ140" s="7"/>
      <c r="DA140" s="7"/>
    </row>
    <row r="141" spans="1:105" ht="15.75" thickBot="1" x14ac:dyDescent="0.25">
      <c r="A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c r="AS141"/>
      <c r="AT141"/>
      <c r="AU141"/>
      <c r="AV141"/>
      <c r="AW141"/>
      <c r="AX141"/>
      <c r="AY141"/>
      <c r="AZ141"/>
      <c r="BA141"/>
      <c r="BB141"/>
      <c r="BC141"/>
      <c r="BD141"/>
      <c r="BE141"/>
      <c r="BF141"/>
      <c r="BG141"/>
      <c r="BH141"/>
      <c r="BI141"/>
      <c r="BJ141"/>
      <c r="BK141"/>
      <c r="BL141"/>
      <c r="BM141"/>
      <c r="BN141"/>
      <c r="BO141"/>
      <c r="BP141"/>
      <c r="BQ141"/>
      <c r="BR141"/>
      <c r="BS141"/>
      <c r="BT141"/>
      <c r="BU141"/>
      <c r="BV141"/>
      <c r="BW141" s="5"/>
      <c r="BX141" s="5"/>
      <c r="BY141" s="5"/>
      <c r="BZ141" s="5"/>
      <c r="CA141" s="5"/>
      <c r="CB141" s="5"/>
      <c r="CC141" s="5"/>
      <c r="CD141" s="5"/>
      <c r="CE141" s="5"/>
      <c r="CF141" s="5"/>
      <c r="CG141" s="5"/>
      <c r="CH141" s="5"/>
      <c r="CI141" s="5"/>
      <c r="CJ141" s="5"/>
      <c r="CK141" s="5"/>
      <c r="CL141" s="5"/>
      <c r="CM141" s="5"/>
      <c r="CN141" s="5"/>
      <c r="CO141" s="5"/>
      <c r="CP141" s="5"/>
      <c r="CQ141" s="5"/>
      <c r="CR141" s="5"/>
      <c r="CS141" s="5"/>
      <c r="CT141" s="5"/>
      <c r="CU141" s="5"/>
      <c r="CV141" s="5"/>
      <c r="CW141" s="5"/>
      <c r="CX141" s="5"/>
      <c r="CY141" s="5"/>
      <c r="CZ141" s="5"/>
      <c r="DA141" s="5"/>
    </row>
    <row r="142" spans="1:105" x14ac:dyDescent="0.2">
      <c r="A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c r="AN142"/>
      <c r="AO142"/>
      <c r="AP142"/>
      <c r="AQ142"/>
      <c r="AR142"/>
      <c r="AS142"/>
      <c r="AT142"/>
      <c r="AU142"/>
      <c r="AV142"/>
      <c r="AW142"/>
      <c r="AX142"/>
      <c r="AY142"/>
      <c r="AZ142"/>
      <c r="BA142"/>
      <c r="BB142"/>
      <c r="BC142"/>
      <c r="BD142"/>
      <c r="BE142"/>
      <c r="BF142"/>
      <c r="BG142"/>
      <c r="BH142"/>
      <c r="BI142"/>
      <c r="BJ142"/>
      <c r="BK142"/>
      <c r="BL142"/>
      <c r="BM142"/>
      <c r="BN142"/>
      <c r="BO142"/>
      <c r="BP142"/>
      <c r="BQ142"/>
      <c r="BR142"/>
      <c r="BS142"/>
      <c r="BT142"/>
      <c r="BU142"/>
      <c r="BV142"/>
      <c r="BW142" s="4"/>
      <c r="BX142" s="4"/>
      <c r="BY142" s="4"/>
      <c r="BZ142" s="4"/>
      <c r="CA142" s="4"/>
      <c r="CB142" s="4"/>
      <c r="CC142" s="4"/>
      <c r="CD142" s="4"/>
      <c r="CE142" s="4"/>
      <c r="CF142" s="4"/>
      <c r="CG142" s="4"/>
      <c r="CH142" s="4"/>
      <c r="CI142" s="4"/>
      <c r="CJ142" s="4"/>
      <c r="CK142" s="4"/>
      <c r="CL142" s="4"/>
      <c r="CM142" s="4"/>
      <c r="CN142" s="4"/>
      <c r="CO142" s="4"/>
      <c r="CP142" s="4"/>
      <c r="CQ142" s="4"/>
      <c r="CR142" s="4"/>
      <c r="CS142" s="4"/>
      <c r="CT142" s="4"/>
      <c r="CU142" s="4"/>
      <c r="CV142" s="4"/>
      <c r="CW142" s="4"/>
      <c r="CX142" s="4"/>
      <c r="CY142" s="4"/>
      <c r="CZ142" s="4"/>
      <c r="DA142" s="4"/>
    </row>
    <row r="143" spans="1:105" x14ac:dyDescent="0.2">
      <c r="A143"/>
      <c r="E143"/>
      <c r="F143"/>
      <c r="G143"/>
      <c r="H143"/>
      <c r="I143"/>
      <c r="J143"/>
      <c r="K143"/>
      <c r="L143"/>
      <c r="M143"/>
      <c r="N143"/>
      <c r="O143"/>
      <c r="P143"/>
      <c r="Q143"/>
      <c r="R143"/>
      <c r="S143"/>
      <c r="T143"/>
      <c r="U143"/>
      <c r="V143"/>
      <c r="W143"/>
      <c r="X143"/>
      <c r="Y143"/>
      <c r="Z143"/>
      <c r="AA143"/>
      <c r="AB143"/>
      <c r="AC143"/>
      <c r="AD143"/>
      <c r="AE143"/>
      <c r="AF143"/>
      <c r="AG143"/>
      <c r="AH143"/>
      <c r="AI143"/>
      <c r="AJ143"/>
      <c r="AK143"/>
      <c r="AL143"/>
      <c r="AM143"/>
      <c r="AN143"/>
      <c r="AO143"/>
      <c r="AP143"/>
      <c r="AQ143"/>
      <c r="AR143"/>
      <c r="AS143"/>
      <c r="AT143"/>
      <c r="AU143"/>
      <c r="AV143"/>
      <c r="AW143"/>
      <c r="AX143"/>
      <c r="AY143"/>
      <c r="AZ143"/>
      <c r="BA143"/>
      <c r="BB143"/>
      <c r="BC143"/>
      <c r="BD143"/>
      <c r="BE143"/>
      <c r="BF143"/>
      <c r="BG143"/>
      <c r="BH143"/>
      <c r="BI143"/>
      <c r="BJ143"/>
      <c r="BK143"/>
      <c r="BL143"/>
      <c r="BM143"/>
      <c r="BN143"/>
      <c r="BO143"/>
      <c r="BP143"/>
      <c r="BQ143"/>
      <c r="BR143"/>
      <c r="BS143"/>
      <c r="BT143"/>
      <c r="BU143"/>
      <c r="BV143"/>
      <c r="BW143" s="11"/>
      <c r="BX143" s="11"/>
      <c r="BY143" s="11"/>
      <c r="BZ143" s="11"/>
      <c r="CA143" s="11"/>
      <c r="CB143" s="11"/>
      <c r="CC143" s="11"/>
      <c r="CD143" s="11"/>
      <c r="CE143" s="11"/>
      <c r="CF143" s="11"/>
      <c r="CG143" s="11"/>
      <c r="CH143" s="11"/>
      <c r="CI143" s="11"/>
      <c r="CJ143" s="11"/>
      <c r="CK143" s="11"/>
      <c r="CL143" s="11"/>
      <c r="CM143" s="11"/>
      <c r="CN143" s="11"/>
      <c r="CO143" s="11"/>
      <c r="CP143" s="11"/>
      <c r="CQ143" s="11"/>
      <c r="CR143" s="11"/>
      <c r="CS143" s="11"/>
      <c r="CT143" s="11"/>
      <c r="CU143" s="11"/>
      <c r="CV143" s="11"/>
      <c r="CW143" s="11"/>
      <c r="CX143" s="11"/>
      <c r="CY143" s="11"/>
      <c r="CZ143" s="11"/>
      <c r="DA143" s="11"/>
    </row>
    <row r="144" spans="1:105" x14ac:dyDescent="0.2">
      <c r="A144"/>
      <c r="E144"/>
      <c r="F144"/>
      <c r="G144"/>
      <c r="H144"/>
      <c r="I144"/>
      <c r="J144"/>
      <c r="K144"/>
      <c r="L144"/>
      <c r="M144"/>
      <c r="N144"/>
      <c r="O144"/>
      <c r="P144"/>
      <c r="Q144"/>
      <c r="R144"/>
      <c r="S144"/>
      <c r="T144"/>
      <c r="U144"/>
      <c r="V144"/>
      <c r="W144"/>
      <c r="X144"/>
      <c r="Y144"/>
      <c r="Z144"/>
      <c r="AA144"/>
      <c r="AB144"/>
      <c r="AC144"/>
      <c r="AD144"/>
      <c r="AE144"/>
      <c r="AF144"/>
      <c r="AG144"/>
      <c r="AH144"/>
      <c r="AI144"/>
      <c r="AJ144"/>
      <c r="AK144"/>
      <c r="AL144"/>
      <c r="AM144"/>
      <c r="AN144"/>
      <c r="AO144"/>
      <c r="AP144"/>
      <c r="AQ144"/>
      <c r="AR144"/>
      <c r="AS144"/>
      <c r="AT144"/>
      <c r="AU144"/>
      <c r="AV144"/>
      <c r="AW144"/>
      <c r="AX144"/>
      <c r="AY144"/>
      <c r="AZ144"/>
      <c r="BA144"/>
      <c r="BB144"/>
      <c r="BC144"/>
      <c r="BD144"/>
      <c r="BE144"/>
      <c r="BF144"/>
      <c r="BG144"/>
      <c r="BH144"/>
      <c r="BI144"/>
      <c r="BJ144"/>
      <c r="BK144"/>
      <c r="BL144"/>
      <c r="BM144"/>
      <c r="BN144"/>
      <c r="BO144"/>
      <c r="BP144"/>
      <c r="BQ144"/>
      <c r="BR144"/>
      <c r="BS144"/>
      <c r="BT144"/>
      <c r="BU144"/>
      <c r="BV144"/>
      <c r="BW144" s="6"/>
      <c r="BX144" s="6"/>
      <c r="BY144" s="6"/>
      <c r="BZ144" s="6"/>
      <c r="CA144" s="6"/>
      <c r="CB144" s="6"/>
      <c r="CC144" s="6"/>
      <c r="CD144" s="6"/>
      <c r="CE144" s="6"/>
      <c r="CF144" s="6"/>
      <c r="CG144" s="6"/>
      <c r="CH144" s="6"/>
      <c r="CI144" s="6"/>
      <c r="CJ144" s="6"/>
      <c r="CK144" s="6"/>
      <c r="CL144" s="6"/>
      <c r="CM144" s="6"/>
      <c r="CN144" s="6"/>
      <c r="CO144" s="6"/>
      <c r="CP144" s="6"/>
      <c r="CQ144" s="6"/>
      <c r="CR144" s="6"/>
      <c r="CS144" s="6"/>
      <c r="CT144" s="6"/>
      <c r="CU144" s="6"/>
      <c r="CV144" s="6"/>
      <c r="CW144" s="6"/>
      <c r="CX144" s="6"/>
      <c r="CY144" s="6"/>
      <c r="CZ144" s="6"/>
      <c r="DA144" s="6"/>
    </row>
    <row r="145" spans="1:105" x14ac:dyDescent="0.2">
      <c r="A145"/>
      <c r="E145"/>
      <c r="F145"/>
      <c r="G145"/>
      <c r="H145"/>
      <c r="I145"/>
      <c r="J145"/>
      <c r="K145"/>
      <c r="L145"/>
      <c r="M145"/>
      <c r="N145"/>
      <c r="O145"/>
      <c r="P145"/>
      <c r="Q145"/>
      <c r="R145"/>
      <c r="S145"/>
      <c r="T145"/>
      <c r="U145"/>
      <c r="V145"/>
      <c r="W145"/>
      <c r="X145"/>
      <c r="Y145"/>
      <c r="Z145"/>
      <c r="AA145"/>
      <c r="AB145"/>
      <c r="AC145"/>
      <c r="AD145"/>
      <c r="AE145"/>
      <c r="AF145"/>
      <c r="AG145"/>
      <c r="AH145"/>
      <c r="AI145"/>
      <c r="AJ145"/>
      <c r="AK145"/>
      <c r="AL145"/>
      <c r="AM145"/>
      <c r="AN145"/>
      <c r="AO145"/>
      <c r="AP145"/>
      <c r="AQ145"/>
      <c r="AR145"/>
      <c r="AS145"/>
      <c r="AT145"/>
      <c r="AU145"/>
      <c r="AV145"/>
      <c r="AW145"/>
      <c r="AX145"/>
      <c r="AY145"/>
      <c r="AZ145"/>
      <c r="BA145"/>
      <c r="BB145"/>
      <c r="BC145"/>
      <c r="BD145"/>
      <c r="BE145"/>
      <c r="BF145"/>
      <c r="BG145"/>
      <c r="BH145"/>
      <c r="BI145"/>
      <c r="BJ145"/>
      <c r="BK145"/>
      <c r="BL145"/>
      <c r="BM145"/>
      <c r="BN145"/>
      <c r="BO145"/>
      <c r="BP145"/>
      <c r="BQ145"/>
      <c r="BR145"/>
      <c r="BS145"/>
      <c r="BT145"/>
      <c r="BU145"/>
      <c r="BV145"/>
      <c r="BW145" s="10"/>
      <c r="BX145" s="10"/>
      <c r="BY145" s="10"/>
      <c r="BZ145" s="10"/>
      <c r="CA145" s="10"/>
      <c r="CB145" s="10"/>
      <c r="CC145" s="10"/>
      <c r="CD145" s="10"/>
      <c r="CE145" s="10"/>
      <c r="CF145" s="10"/>
      <c r="CG145" s="10"/>
      <c r="CH145" s="10"/>
      <c r="CI145" s="10"/>
      <c r="CJ145" s="10"/>
      <c r="CK145" s="10"/>
      <c r="CL145" s="10"/>
      <c r="CM145" s="10"/>
      <c r="CN145" s="10"/>
      <c r="CO145" s="10"/>
      <c r="CP145" s="10"/>
      <c r="CQ145" s="10"/>
      <c r="CR145" s="10"/>
      <c r="CS145" s="10"/>
      <c r="CT145" s="10"/>
      <c r="CU145" s="10"/>
      <c r="CV145" s="10"/>
      <c r="CW145" s="10"/>
      <c r="CX145" s="10"/>
      <c r="CY145" s="10"/>
      <c r="CZ145" s="10"/>
      <c r="DA145" s="10"/>
    </row>
    <row r="146" spans="1:105" x14ac:dyDescent="0.2">
      <c r="A146"/>
      <c r="E146"/>
      <c r="F146"/>
      <c r="G146"/>
      <c r="H146"/>
      <c r="I146"/>
      <c r="J146"/>
      <c r="K146"/>
      <c r="L146"/>
      <c r="M146"/>
      <c r="N146"/>
      <c r="O146"/>
      <c r="P146"/>
      <c r="Q146"/>
      <c r="R146"/>
      <c r="S146"/>
      <c r="T146"/>
      <c r="U146"/>
      <c r="V146"/>
      <c r="W146"/>
      <c r="X146"/>
      <c r="Y146"/>
      <c r="Z146"/>
      <c r="AA146"/>
      <c r="AB146"/>
      <c r="AC146"/>
      <c r="AD146"/>
      <c r="AE146"/>
      <c r="AF146"/>
      <c r="AG146"/>
      <c r="AH146"/>
      <c r="AI146"/>
      <c r="AJ146"/>
      <c r="AK146"/>
      <c r="AL146"/>
      <c r="AM146"/>
      <c r="AN146"/>
      <c r="AO146"/>
      <c r="AP146"/>
      <c r="AQ146"/>
      <c r="AR146"/>
      <c r="AS146"/>
      <c r="AT146"/>
      <c r="AU146"/>
      <c r="AV146"/>
      <c r="AW146"/>
      <c r="AX146"/>
      <c r="AY146"/>
      <c r="AZ146"/>
      <c r="BA146"/>
      <c r="BB146"/>
      <c r="BC146"/>
      <c r="BD146"/>
      <c r="BE146"/>
      <c r="BF146"/>
      <c r="BG146"/>
      <c r="BH146"/>
      <c r="BI146"/>
      <c r="BJ146"/>
      <c r="BK146"/>
      <c r="BL146"/>
      <c r="BM146"/>
      <c r="BN146"/>
      <c r="BO146"/>
      <c r="BP146"/>
      <c r="BQ146"/>
      <c r="BR146"/>
      <c r="BS146"/>
      <c r="BT146"/>
      <c r="BU146"/>
      <c r="BV146"/>
      <c r="BW146" s="9"/>
      <c r="BX146" s="9"/>
      <c r="BY146" s="9"/>
      <c r="BZ146" s="9"/>
      <c r="CA146" s="9"/>
      <c r="CB146" s="9"/>
      <c r="CC146" s="9"/>
      <c r="CD146" s="9"/>
      <c r="CE146" s="9"/>
      <c r="CF146" s="9"/>
      <c r="CG146" s="9"/>
      <c r="CH146" s="9"/>
      <c r="CI146" s="9"/>
      <c r="CJ146" s="9"/>
      <c r="CK146" s="9"/>
      <c r="CL146" s="9"/>
      <c r="CM146" s="9"/>
      <c r="CN146" s="9"/>
      <c r="CO146" s="9"/>
      <c r="CP146" s="9"/>
      <c r="CQ146" s="9"/>
      <c r="CR146" s="9"/>
      <c r="CS146" s="9"/>
      <c r="CT146" s="9"/>
      <c r="CU146" s="9"/>
      <c r="CV146" s="9"/>
      <c r="CW146" s="9"/>
      <c r="CX146" s="9"/>
      <c r="CY146" s="9"/>
      <c r="CZ146" s="9"/>
      <c r="DA146" s="9"/>
    </row>
    <row r="147" spans="1:105" x14ac:dyDescent="0.2">
      <c r="A147"/>
      <c r="E147"/>
      <c r="F147"/>
      <c r="G147"/>
      <c r="H147"/>
      <c r="I147"/>
      <c r="J147"/>
      <c r="K147"/>
      <c r="L147"/>
      <c r="M147"/>
      <c r="N147"/>
      <c r="O147"/>
      <c r="P147"/>
      <c r="Q147"/>
      <c r="R147"/>
      <c r="S147"/>
      <c r="T147"/>
      <c r="U147"/>
      <c r="V147"/>
      <c r="W147"/>
      <c r="X147"/>
      <c r="Y147"/>
      <c r="Z147"/>
      <c r="AA147"/>
      <c r="AB147"/>
      <c r="AC147"/>
      <c r="AD147"/>
      <c r="AE147"/>
      <c r="AF147"/>
      <c r="AG147"/>
      <c r="AH147"/>
      <c r="AI147"/>
      <c r="AJ147"/>
      <c r="AK147"/>
      <c r="AL147"/>
      <c r="AM147"/>
      <c r="AN147"/>
      <c r="AO147"/>
      <c r="AP147"/>
      <c r="AQ147"/>
      <c r="AR147"/>
      <c r="AS147"/>
      <c r="AT147"/>
      <c r="AU147"/>
      <c r="AV147"/>
      <c r="AW147"/>
      <c r="AX147"/>
      <c r="AY147"/>
      <c r="AZ147"/>
      <c r="BA147"/>
      <c r="BB147"/>
      <c r="BC147"/>
      <c r="BD147"/>
      <c r="BE147"/>
      <c r="BF147"/>
      <c r="BG147"/>
      <c r="BH147"/>
      <c r="BI147"/>
      <c r="BJ147"/>
      <c r="BK147"/>
      <c r="BL147"/>
      <c r="BM147"/>
      <c r="BN147"/>
      <c r="BO147"/>
      <c r="BP147"/>
      <c r="BQ147"/>
      <c r="BR147"/>
      <c r="BS147"/>
      <c r="BT147"/>
      <c r="BU147"/>
      <c r="BV147"/>
      <c r="BW147" s="8"/>
      <c r="BX147" s="8"/>
      <c r="BY147" s="8"/>
      <c r="BZ147" s="8"/>
      <c r="CA147" s="8"/>
      <c r="CB147" s="8"/>
      <c r="CC147" s="8"/>
      <c r="CD147" s="8"/>
      <c r="CE147" s="8"/>
      <c r="CF147" s="8"/>
      <c r="CG147" s="8"/>
      <c r="CH147" s="8"/>
      <c r="CI147" s="8"/>
      <c r="CJ147" s="8"/>
      <c r="CK147" s="8"/>
      <c r="CL147" s="8"/>
      <c r="CM147" s="8"/>
      <c r="CN147" s="8"/>
      <c r="CO147" s="8"/>
      <c r="CP147" s="8"/>
      <c r="CQ147" s="8"/>
      <c r="CR147" s="8"/>
      <c r="CS147" s="8"/>
      <c r="CT147" s="8"/>
      <c r="CU147" s="8"/>
      <c r="CV147" s="8"/>
      <c r="CW147" s="8"/>
      <c r="CX147" s="8"/>
      <c r="CY147" s="8"/>
      <c r="CZ147" s="8"/>
      <c r="DA147" s="8"/>
    </row>
    <row r="148" spans="1:105" x14ac:dyDescent="0.2">
      <c r="A148"/>
      <c r="E148"/>
      <c r="F148"/>
      <c r="G148"/>
      <c r="H148"/>
      <c r="I148"/>
      <c r="J148"/>
      <c r="K148"/>
      <c r="L148"/>
      <c r="M148"/>
      <c r="N148"/>
      <c r="O148"/>
      <c r="P148"/>
      <c r="Q148"/>
      <c r="R148"/>
      <c r="S148"/>
      <c r="T148"/>
      <c r="U148"/>
      <c r="V148"/>
      <c r="W148"/>
      <c r="X148"/>
      <c r="Y148"/>
      <c r="Z148"/>
      <c r="AA148"/>
      <c r="AB148"/>
      <c r="AC148"/>
      <c r="AD148"/>
      <c r="AE148"/>
      <c r="AF148"/>
      <c r="AG148"/>
      <c r="AH148"/>
      <c r="AI148"/>
      <c r="AJ148"/>
      <c r="AK148"/>
      <c r="AL148"/>
      <c r="AM148"/>
      <c r="AN148"/>
      <c r="AO148"/>
      <c r="AP148"/>
      <c r="AQ148"/>
      <c r="AR148"/>
      <c r="AS148"/>
      <c r="AT148"/>
      <c r="AU148"/>
      <c r="AV148"/>
      <c r="AW148"/>
      <c r="AX148"/>
      <c r="AY148"/>
      <c r="AZ148"/>
      <c r="BA148"/>
      <c r="BB148"/>
      <c r="BC148"/>
      <c r="BD148"/>
      <c r="BE148"/>
      <c r="BF148"/>
      <c r="BG148"/>
      <c r="BH148"/>
      <c r="BI148"/>
      <c r="BJ148"/>
      <c r="BK148"/>
      <c r="BL148"/>
      <c r="BM148"/>
      <c r="BN148"/>
      <c r="BO148"/>
      <c r="BP148"/>
      <c r="BQ148"/>
      <c r="BR148"/>
      <c r="BS148"/>
      <c r="BT148"/>
      <c r="BU148"/>
      <c r="BV148"/>
      <c r="BW148" s="3"/>
      <c r="BX148" s="3"/>
      <c r="BY148" s="3"/>
      <c r="BZ148" s="3"/>
      <c r="CA148" s="3"/>
      <c r="CB148" s="3"/>
      <c r="CC148" s="3"/>
      <c r="CD148" s="3"/>
      <c r="CE148" s="3"/>
      <c r="CF148" s="3"/>
      <c r="CG148" s="3"/>
      <c r="CH148" s="3"/>
      <c r="CI148" s="3"/>
      <c r="CJ148" s="3"/>
      <c r="CK148" s="3"/>
      <c r="CL148" s="3"/>
      <c r="CM148" s="3"/>
      <c r="CN148" s="3"/>
      <c r="CO148" s="3"/>
      <c r="CP148" s="3"/>
      <c r="CQ148" s="3"/>
      <c r="CR148" s="3"/>
      <c r="CS148" s="3"/>
      <c r="CT148" s="3"/>
      <c r="CU148" s="3"/>
      <c r="CV148" s="3"/>
      <c r="CW148" s="3"/>
      <c r="CX148" s="3"/>
      <c r="CY148" s="3"/>
      <c r="CZ148" s="3"/>
      <c r="DA148" s="3"/>
    </row>
    <row r="149" spans="1:105" x14ac:dyDescent="0.2">
      <c r="A149"/>
      <c r="E149"/>
      <c r="F149"/>
      <c r="G149"/>
      <c r="H149"/>
      <c r="I149"/>
      <c r="J149"/>
      <c r="K149"/>
      <c r="L149"/>
      <c r="M149"/>
      <c r="N149"/>
      <c r="O149"/>
      <c r="P149"/>
      <c r="Q149"/>
      <c r="R149"/>
      <c r="S149"/>
      <c r="T149"/>
      <c r="U149"/>
      <c r="V149"/>
      <c r="W149"/>
      <c r="X149"/>
      <c r="Y149"/>
      <c r="Z149"/>
      <c r="AA149"/>
      <c r="AB149"/>
      <c r="AC149"/>
      <c r="AD149"/>
      <c r="AE149"/>
      <c r="AF149"/>
      <c r="AG149"/>
      <c r="AH149"/>
      <c r="AI149"/>
      <c r="AJ149"/>
      <c r="AK149"/>
      <c r="AL149"/>
      <c r="AM149"/>
      <c r="AN149"/>
      <c r="AO149"/>
      <c r="AP149"/>
      <c r="AQ149"/>
      <c r="AR149"/>
      <c r="AS149"/>
      <c r="AT149"/>
      <c r="AU149"/>
      <c r="AV149"/>
      <c r="AW149"/>
      <c r="AX149"/>
      <c r="AY149"/>
      <c r="AZ149"/>
      <c r="BA149"/>
      <c r="BB149"/>
      <c r="BC149"/>
      <c r="BD149"/>
      <c r="BE149"/>
      <c r="BF149"/>
      <c r="BG149"/>
      <c r="BH149"/>
      <c r="BI149"/>
      <c r="BJ149"/>
      <c r="BK149"/>
      <c r="BL149"/>
      <c r="BM149"/>
      <c r="BN149"/>
      <c r="BO149"/>
      <c r="BP149"/>
      <c r="BQ149"/>
      <c r="BR149"/>
      <c r="BS149"/>
      <c r="BT149"/>
      <c r="BU149"/>
      <c r="BV149"/>
      <c r="BW149" s="12"/>
      <c r="BX149" s="12"/>
      <c r="BY149" s="12"/>
      <c r="BZ149" s="12"/>
      <c r="CA149" s="12"/>
      <c r="CB149" s="12"/>
      <c r="CC149" s="12"/>
      <c r="CD149" s="12"/>
      <c r="CE149" s="12"/>
      <c r="CF149" s="12"/>
      <c r="CG149" s="12"/>
      <c r="CH149" s="12"/>
      <c r="CI149" s="12"/>
      <c r="CJ149" s="12"/>
      <c r="CK149" s="12"/>
      <c r="CL149" s="12"/>
      <c r="CM149" s="12"/>
      <c r="CN149" s="12"/>
      <c r="CO149" s="12"/>
      <c r="CP149" s="12"/>
      <c r="CQ149" s="12"/>
      <c r="CR149" s="12"/>
      <c r="CS149" s="12"/>
      <c r="CT149" s="12"/>
      <c r="CU149" s="12"/>
      <c r="CV149" s="12"/>
      <c r="CW149" s="12"/>
      <c r="CX149" s="12"/>
      <c r="CY149" s="12"/>
      <c r="CZ149" s="12"/>
      <c r="DA149" s="12"/>
    </row>
    <row r="150" spans="1:105" x14ac:dyDescent="0.2">
      <c r="A150"/>
      <c r="E150"/>
      <c r="F150"/>
      <c r="G150"/>
      <c r="H150"/>
      <c r="I150"/>
      <c r="J150"/>
      <c r="K150"/>
      <c r="L150"/>
      <c r="M150"/>
      <c r="N150"/>
      <c r="O150"/>
      <c r="P150"/>
      <c r="Q150"/>
      <c r="R150"/>
      <c r="S150"/>
      <c r="T150"/>
      <c r="U150"/>
      <c r="V150"/>
      <c r="W150"/>
      <c r="X150"/>
      <c r="Y150"/>
      <c r="Z150"/>
      <c r="AA150"/>
      <c r="AB150"/>
      <c r="AC150"/>
      <c r="AD150"/>
      <c r="AE150"/>
      <c r="AF150"/>
      <c r="AG150"/>
      <c r="AH150"/>
      <c r="AI150"/>
      <c r="AJ150"/>
      <c r="AK150"/>
      <c r="AL150"/>
      <c r="AM150"/>
      <c r="AN150"/>
      <c r="AO150"/>
      <c r="AP150"/>
      <c r="AQ150"/>
      <c r="AR150"/>
      <c r="AS150"/>
      <c r="AT150"/>
      <c r="AU150"/>
      <c r="AV150"/>
      <c r="AW150"/>
      <c r="AX150"/>
      <c r="AY150"/>
      <c r="AZ150"/>
      <c r="BA150"/>
      <c r="BB150"/>
      <c r="BC150"/>
      <c r="BD150"/>
      <c r="BE150"/>
      <c r="BF150"/>
      <c r="BG150"/>
      <c r="BH150"/>
      <c r="BI150"/>
      <c r="BJ150"/>
      <c r="BK150"/>
      <c r="BL150"/>
      <c r="BM150"/>
      <c r="BN150"/>
      <c r="BO150"/>
      <c r="BP150"/>
      <c r="BQ150"/>
      <c r="BR150"/>
      <c r="BS150"/>
      <c r="BT150"/>
      <c r="BU150"/>
      <c r="BV150"/>
      <c r="BW150" s="7"/>
      <c r="BX150" s="7"/>
      <c r="BY150" s="7"/>
      <c r="BZ150" s="7"/>
      <c r="CA150" s="7"/>
      <c r="CB150" s="7"/>
      <c r="CC150" s="7"/>
      <c r="CD150" s="7"/>
      <c r="CE150" s="7"/>
      <c r="CF150" s="7"/>
      <c r="CG150" s="7"/>
      <c r="CH150" s="7"/>
      <c r="CI150" s="7"/>
      <c r="CJ150" s="7"/>
      <c r="CK150" s="7"/>
      <c r="CL150" s="7"/>
      <c r="CM150" s="7"/>
      <c r="CN150" s="7"/>
      <c r="CO150" s="7"/>
      <c r="CP150" s="7"/>
      <c r="CQ150" s="7"/>
      <c r="CR150" s="7"/>
      <c r="CS150" s="7"/>
      <c r="CT150" s="7"/>
      <c r="CU150" s="7"/>
      <c r="CV150" s="7"/>
      <c r="CW150" s="7"/>
      <c r="CX150" s="7"/>
      <c r="CY150" s="7"/>
      <c r="CZ150" s="7"/>
      <c r="DA150" s="7"/>
    </row>
    <row r="151" spans="1:105" ht="15.75" thickBot="1" x14ac:dyDescent="0.25">
      <c r="A151"/>
      <c r="E151"/>
      <c r="F151"/>
      <c r="G151"/>
      <c r="H151"/>
      <c r="I151"/>
      <c r="J151"/>
      <c r="K151"/>
      <c r="L151"/>
      <c r="M151"/>
      <c r="N151"/>
      <c r="O151"/>
      <c r="P151"/>
      <c r="Q151"/>
      <c r="R151"/>
      <c r="S151"/>
      <c r="T151"/>
      <c r="U151"/>
      <c r="V151"/>
      <c r="W151"/>
      <c r="X151"/>
      <c r="Y151"/>
      <c r="Z151"/>
      <c r="AA151"/>
      <c r="AB151"/>
      <c r="AC151"/>
      <c r="AD151"/>
      <c r="AE151"/>
      <c r="AF151"/>
      <c r="AG151"/>
      <c r="AH151"/>
      <c r="AI151"/>
      <c r="AJ151"/>
      <c r="AK151"/>
      <c r="AL151"/>
      <c r="AM151"/>
      <c r="AN151"/>
      <c r="AO151"/>
      <c r="AP151"/>
      <c r="AQ151"/>
      <c r="AR151"/>
      <c r="AS151"/>
      <c r="AT151"/>
      <c r="AU151"/>
      <c r="AV151"/>
      <c r="AW151"/>
      <c r="AX151"/>
      <c r="AY151"/>
      <c r="AZ151"/>
      <c r="BA151"/>
      <c r="BB151"/>
      <c r="BC151"/>
      <c r="BD151"/>
      <c r="BE151"/>
      <c r="BF151"/>
      <c r="BG151"/>
      <c r="BH151"/>
      <c r="BI151"/>
      <c r="BJ151"/>
      <c r="BK151"/>
      <c r="BL151"/>
      <c r="BM151"/>
      <c r="BN151"/>
      <c r="BO151"/>
      <c r="BP151"/>
      <c r="BQ151"/>
      <c r="BR151"/>
      <c r="BS151"/>
      <c r="BT151"/>
      <c r="BU151"/>
      <c r="BV151"/>
      <c r="BW151" s="5"/>
      <c r="BX151" s="5"/>
      <c r="BY151" s="5"/>
      <c r="BZ151" s="5"/>
      <c r="CA151" s="5"/>
      <c r="CB151" s="5"/>
      <c r="CC151" s="5"/>
      <c r="CD151" s="5"/>
      <c r="CE151" s="5"/>
      <c r="CF151" s="5"/>
      <c r="CG151" s="5"/>
      <c r="CH151" s="5"/>
      <c r="CI151" s="5"/>
      <c r="CJ151" s="5"/>
      <c r="CK151" s="5"/>
      <c r="CL151" s="5"/>
      <c r="CM151" s="5"/>
      <c r="CN151" s="5"/>
      <c r="CO151" s="5"/>
      <c r="CP151" s="5"/>
      <c r="CQ151" s="5"/>
      <c r="CR151" s="5"/>
      <c r="CS151" s="5"/>
      <c r="CT151" s="5"/>
      <c r="CU151" s="5"/>
      <c r="CV151" s="5"/>
      <c r="CW151" s="5"/>
      <c r="CX151" s="5"/>
      <c r="CY151" s="5"/>
      <c r="CZ151" s="5"/>
      <c r="DA151" s="5"/>
    </row>
    <row r="152" spans="1:105" x14ac:dyDescent="0.2">
      <c r="A152"/>
      <c r="E152"/>
      <c r="F152"/>
      <c r="G152"/>
      <c r="H152"/>
      <c r="I152"/>
      <c r="J152"/>
      <c r="K152"/>
      <c r="L152"/>
      <c r="M152"/>
      <c r="N152"/>
      <c r="O152"/>
      <c r="P152"/>
      <c r="Q152"/>
      <c r="R152"/>
      <c r="S152"/>
      <c r="T152"/>
      <c r="U152"/>
      <c r="V152"/>
      <c r="W152"/>
      <c r="X152"/>
      <c r="Y152"/>
      <c r="Z152"/>
      <c r="AA152"/>
      <c r="AB152"/>
      <c r="AC152"/>
      <c r="AD152"/>
      <c r="AE152"/>
      <c r="AF152"/>
      <c r="AG152"/>
      <c r="AH152"/>
      <c r="AI152"/>
      <c r="AJ152"/>
      <c r="AK152"/>
      <c r="AL152"/>
      <c r="AM152"/>
      <c r="AN152"/>
      <c r="AO152"/>
      <c r="AP152"/>
      <c r="AQ152"/>
      <c r="AR152"/>
      <c r="AS152"/>
      <c r="AT152"/>
      <c r="AU152"/>
      <c r="AV152"/>
      <c r="AW152"/>
      <c r="AX152"/>
      <c r="AY152"/>
      <c r="AZ152"/>
      <c r="BA152"/>
      <c r="BB152"/>
      <c r="BC152"/>
      <c r="BD152"/>
      <c r="BE152"/>
      <c r="BF152"/>
      <c r="BG152"/>
      <c r="BH152"/>
      <c r="BI152"/>
      <c r="BJ152"/>
      <c r="BK152"/>
      <c r="BL152"/>
      <c r="BM152"/>
      <c r="BN152"/>
      <c r="BO152"/>
      <c r="BP152"/>
      <c r="BQ152"/>
      <c r="BR152"/>
      <c r="BS152"/>
      <c r="BT152"/>
      <c r="BU152"/>
      <c r="BV152"/>
      <c r="BW152" s="4"/>
      <c r="BX152" s="4"/>
      <c r="BY152" s="4"/>
      <c r="BZ152" s="4"/>
      <c r="CA152" s="4"/>
      <c r="CB152" s="4"/>
      <c r="CC152" s="4"/>
      <c r="CD152" s="4"/>
      <c r="CE152" s="4"/>
      <c r="CF152" s="4"/>
      <c r="CG152" s="4"/>
      <c r="CH152" s="4"/>
      <c r="CI152" s="4"/>
      <c r="CJ152" s="4"/>
      <c r="CK152" s="4"/>
      <c r="CL152" s="4"/>
      <c r="CM152" s="4"/>
      <c r="CN152" s="4"/>
      <c r="CO152" s="4"/>
      <c r="CP152" s="4"/>
      <c r="CQ152" s="4"/>
      <c r="CR152" s="4"/>
      <c r="CS152" s="4"/>
      <c r="CT152" s="4"/>
      <c r="CU152" s="4"/>
      <c r="CV152" s="4"/>
      <c r="CW152" s="4"/>
      <c r="CX152" s="4"/>
      <c r="CY152" s="4"/>
      <c r="CZ152" s="4"/>
      <c r="DA152" s="4"/>
    </row>
    <row r="153" spans="1:105" x14ac:dyDescent="0.2">
      <c r="A153"/>
      <c r="E153"/>
      <c r="F153"/>
      <c r="G153"/>
      <c r="H153"/>
      <c r="I153"/>
      <c r="J153"/>
      <c r="K153"/>
      <c r="L153"/>
      <c r="M153"/>
      <c r="N153"/>
      <c r="O153"/>
      <c r="P153"/>
      <c r="Q153"/>
      <c r="R153"/>
      <c r="S153"/>
      <c r="T153"/>
      <c r="U153"/>
      <c r="V153"/>
      <c r="W153"/>
      <c r="X153"/>
      <c r="Y153"/>
      <c r="Z153"/>
      <c r="AA153"/>
      <c r="AB153"/>
      <c r="AC153"/>
      <c r="AD153"/>
      <c r="AE153"/>
      <c r="AF153"/>
      <c r="AG153"/>
      <c r="AH153"/>
      <c r="AI153"/>
      <c r="AJ153"/>
      <c r="AK153"/>
      <c r="AL153"/>
      <c r="AM153"/>
      <c r="AN153"/>
      <c r="AO153"/>
      <c r="AP153"/>
      <c r="AQ153"/>
      <c r="AR153"/>
      <c r="AS153"/>
      <c r="AT153"/>
      <c r="AU153"/>
      <c r="AV153"/>
      <c r="AW153"/>
      <c r="AX153"/>
      <c r="AY153"/>
      <c r="AZ153"/>
      <c r="BA153"/>
      <c r="BB153"/>
      <c r="BC153"/>
      <c r="BD153"/>
      <c r="BE153"/>
      <c r="BF153"/>
      <c r="BG153"/>
      <c r="BH153"/>
      <c r="BI153"/>
      <c r="BJ153"/>
      <c r="BK153"/>
      <c r="BL153"/>
      <c r="BM153"/>
      <c r="BN153"/>
      <c r="BO153"/>
      <c r="BP153"/>
      <c r="BQ153"/>
      <c r="BR153"/>
      <c r="BS153"/>
      <c r="BT153"/>
      <c r="BU153"/>
      <c r="BV153"/>
      <c r="BW153" s="11"/>
      <c r="BX153" s="11"/>
      <c r="BY153" s="11"/>
      <c r="BZ153" s="11"/>
      <c r="CA153" s="11"/>
      <c r="CB153" s="11"/>
      <c r="CC153" s="11"/>
      <c r="CD153" s="11"/>
      <c r="CE153" s="11"/>
      <c r="CF153" s="11"/>
      <c r="CG153" s="11"/>
      <c r="CH153" s="11"/>
      <c r="CI153" s="11"/>
      <c r="CJ153" s="11"/>
      <c r="CK153" s="11"/>
      <c r="CL153" s="11"/>
      <c r="CM153" s="11"/>
      <c r="CN153" s="11"/>
      <c r="CO153" s="11"/>
      <c r="CP153" s="11"/>
      <c r="CQ153" s="11"/>
      <c r="CR153" s="11"/>
      <c r="CS153" s="11"/>
      <c r="CT153" s="11"/>
      <c r="CU153" s="11"/>
      <c r="CV153" s="11"/>
      <c r="CW153" s="11"/>
      <c r="CX153" s="11"/>
      <c r="CY153" s="11"/>
      <c r="CZ153" s="11"/>
      <c r="DA153" s="11"/>
    </row>
    <row r="154" spans="1:105" x14ac:dyDescent="0.2">
      <c r="A154"/>
      <c r="E154"/>
      <c r="F154"/>
      <c r="G154"/>
      <c r="H154"/>
      <c r="I154"/>
      <c r="J154"/>
      <c r="K154"/>
      <c r="L154"/>
      <c r="M154"/>
      <c r="N154"/>
      <c r="O154"/>
      <c r="P154"/>
      <c r="Q154"/>
      <c r="R154"/>
      <c r="S154"/>
      <c r="T154"/>
      <c r="U154"/>
      <c r="V154"/>
      <c r="W154"/>
      <c r="X154"/>
      <c r="Y154"/>
      <c r="Z154"/>
      <c r="AA154"/>
      <c r="AB154"/>
      <c r="AC154"/>
      <c r="AD154"/>
      <c r="AE154"/>
      <c r="AF154"/>
      <c r="AG154"/>
      <c r="AH154"/>
      <c r="AI154"/>
      <c r="AJ154"/>
      <c r="AK154"/>
      <c r="AL154"/>
      <c r="AM154"/>
      <c r="AN154"/>
      <c r="AO154"/>
      <c r="AP154"/>
      <c r="AQ154"/>
      <c r="AR154"/>
      <c r="AS154"/>
      <c r="AT154"/>
      <c r="AU154"/>
      <c r="AV154"/>
      <c r="AW154"/>
      <c r="AX154"/>
      <c r="AY154"/>
      <c r="AZ154"/>
      <c r="BA154"/>
      <c r="BB154"/>
      <c r="BC154"/>
      <c r="BD154"/>
      <c r="BE154"/>
      <c r="BF154"/>
      <c r="BG154"/>
      <c r="BH154"/>
      <c r="BI154"/>
      <c r="BJ154"/>
      <c r="BK154"/>
      <c r="BL154"/>
      <c r="BM154"/>
      <c r="BN154"/>
      <c r="BO154"/>
      <c r="BP154"/>
      <c r="BQ154"/>
      <c r="BR154"/>
      <c r="BS154"/>
      <c r="BT154"/>
      <c r="BU154"/>
      <c r="BV154"/>
      <c r="BW154" s="6"/>
      <c r="BX154" s="6"/>
      <c r="BY154" s="6"/>
      <c r="BZ154" s="6"/>
      <c r="CA154" s="6"/>
      <c r="CB154" s="6"/>
      <c r="CC154" s="6"/>
      <c r="CD154" s="6"/>
      <c r="CE154" s="6"/>
      <c r="CF154" s="6"/>
      <c r="CG154" s="6"/>
      <c r="CH154" s="6"/>
      <c r="CI154" s="6"/>
      <c r="CJ154" s="6"/>
      <c r="CK154" s="6"/>
      <c r="CL154" s="6"/>
      <c r="CM154" s="6"/>
      <c r="CN154" s="6"/>
      <c r="CO154" s="6"/>
      <c r="CP154" s="6"/>
      <c r="CQ154" s="6"/>
      <c r="CR154" s="6"/>
      <c r="CS154" s="6"/>
      <c r="CT154" s="6"/>
      <c r="CU154" s="6"/>
      <c r="CV154" s="6"/>
      <c r="CW154" s="6"/>
      <c r="CX154" s="6"/>
      <c r="CY154" s="6"/>
      <c r="CZ154" s="6"/>
      <c r="DA154" s="6"/>
    </row>
    <row r="155" spans="1:105" x14ac:dyDescent="0.2">
      <c r="A155"/>
      <c r="E155"/>
      <c r="F155"/>
      <c r="G155"/>
      <c r="H155"/>
      <c r="I155"/>
      <c r="J155"/>
      <c r="K155"/>
      <c r="L155"/>
      <c r="M155"/>
      <c r="N155"/>
      <c r="O155"/>
      <c r="P155"/>
      <c r="Q155"/>
      <c r="R155"/>
      <c r="S155"/>
      <c r="T155"/>
      <c r="U155"/>
      <c r="V155"/>
      <c r="W155"/>
      <c r="X155"/>
      <c r="Y155"/>
      <c r="Z155"/>
      <c r="AA155"/>
      <c r="AB155"/>
      <c r="AC155"/>
      <c r="AD155"/>
      <c r="AE155"/>
      <c r="AF155"/>
      <c r="AG155"/>
      <c r="AH155"/>
      <c r="AI155"/>
      <c r="AJ155"/>
      <c r="AK155"/>
      <c r="AL155"/>
      <c r="AM155"/>
      <c r="AN155"/>
      <c r="AO155"/>
      <c r="AP155"/>
      <c r="AQ155"/>
      <c r="AR155"/>
      <c r="AS155"/>
      <c r="AT155"/>
      <c r="AU155"/>
      <c r="AV155"/>
      <c r="AW155"/>
      <c r="AX155"/>
      <c r="AY155"/>
      <c r="AZ155"/>
      <c r="BA155"/>
      <c r="BB155"/>
      <c r="BC155"/>
      <c r="BD155"/>
      <c r="BE155"/>
      <c r="BF155"/>
      <c r="BG155"/>
      <c r="BH155"/>
      <c r="BI155"/>
      <c r="BJ155"/>
      <c r="BK155"/>
      <c r="BL155"/>
      <c r="BM155"/>
      <c r="BN155"/>
      <c r="BO155"/>
      <c r="BP155"/>
      <c r="BQ155"/>
      <c r="BR155"/>
      <c r="BS155"/>
      <c r="BT155"/>
      <c r="BU155"/>
      <c r="BV155"/>
      <c r="BW155" s="10"/>
      <c r="BX155" s="10"/>
      <c r="BY155" s="10"/>
      <c r="BZ155" s="10"/>
      <c r="CA155" s="10"/>
      <c r="CB155" s="10"/>
      <c r="CC155" s="10"/>
      <c r="CD155" s="10"/>
      <c r="CE155" s="10"/>
      <c r="CF155" s="10"/>
      <c r="CG155" s="10"/>
      <c r="CH155" s="10"/>
      <c r="CI155" s="10"/>
      <c r="CJ155" s="10"/>
      <c r="CK155" s="10"/>
      <c r="CL155" s="10"/>
      <c r="CM155" s="10"/>
      <c r="CN155" s="10"/>
      <c r="CO155" s="10"/>
      <c r="CP155" s="10"/>
      <c r="CQ155" s="10"/>
      <c r="CR155" s="10"/>
      <c r="CS155" s="10"/>
      <c r="CT155" s="10"/>
      <c r="CU155" s="10"/>
      <c r="CV155" s="10"/>
      <c r="CW155" s="10"/>
      <c r="CX155" s="10"/>
      <c r="CY155" s="10"/>
      <c r="CZ155" s="10"/>
      <c r="DA155" s="10"/>
    </row>
    <row r="156" spans="1:105" x14ac:dyDescent="0.2">
      <c r="A156"/>
      <c r="E156"/>
      <c r="F156"/>
      <c r="G156"/>
      <c r="H156"/>
      <c r="I156"/>
      <c r="J156"/>
      <c r="K156"/>
      <c r="L156"/>
      <c r="M156"/>
      <c r="N156"/>
      <c r="O156"/>
      <c r="P156"/>
      <c r="Q156"/>
      <c r="R156"/>
      <c r="S156"/>
      <c r="T156"/>
      <c r="U156"/>
      <c r="V156"/>
      <c r="W156"/>
      <c r="X156"/>
      <c r="Y156"/>
      <c r="Z156"/>
      <c r="AA156"/>
      <c r="AB156"/>
      <c r="AC156"/>
      <c r="AD156"/>
      <c r="AE156"/>
      <c r="AF156"/>
      <c r="AG156"/>
      <c r="AH156"/>
      <c r="AI156"/>
      <c r="AJ156"/>
      <c r="AK156"/>
      <c r="AL156"/>
      <c r="AM156"/>
      <c r="AN156"/>
      <c r="AO156"/>
      <c r="AP156"/>
      <c r="AQ156"/>
      <c r="AR156"/>
      <c r="AS156"/>
      <c r="AT156"/>
      <c r="AU156"/>
      <c r="AV156"/>
      <c r="AW156"/>
      <c r="AX156"/>
      <c r="AY156"/>
      <c r="AZ156"/>
      <c r="BA156"/>
      <c r="BB156"/>
      <c r="BC156"/>
      <c r="BD156"/>
      <c r="BE156"/>
      <c r="BF156"/>
      <c r="BG156"/>
      <c r="BH156"/>
      <c r="BI156"/>
      <c r="BJ156"/>
      <c r="BK156"/>
      <c r="BL156"/>
      <c r="BM156"/>
      <c r="BN156"/>
      <c r="BO156"/>
      <c r="BP156"/>
      <c r="BQ156"/>
      <c r="BR156"/>
      <c r="BS156"/>
      <c r="BT156"/>
      <c r="BU156"/>
      <c r="BV156"/>
      <c r="BW156" s="9"/>
      <c r="BX156" s="9"/>
      <c r="BY156" s="9"/>
      <c r="BZ156" s="9"/>
      <c r="CA156" s="9"/>
      <c r="CB156" s="9"/>
      <c r="CC156" s="9"/>
      <c r="CD156" s="9"/>
      <c r="CE156" s="9"/>
      <c r="CF156" s="9"/>
      <c r="CG156" s="9"/>
      <c r="CH156" s="9"/>
      <c r="CI156" s="9"/>
      <c r="CJ156" s="9"/>
      <c r="CK156" s="9"/>
      <c r="CL156" s="9"/>
      <c r="CM156" s="9"/>
      <c r="CN156" s="9"/>
      <c r="CO156" s="9"/>
      <c r="CP156" s="9"/>
      <c r="CQ156" s="9"/>
      <c r="CR156" s="9"/>
      <c r="CS156" s="9"/>
      <c r="CT156" s="9"/>
      <c r="CU156" s="9"/>
      <c r="CV156" s="9"/>
      <c r="CW156" s="9"/>
      <c r="CX156" s="9"/>
      <c r="CY156" s="9"/>
      <c r="CZ156" s="9"/>
      <c r="DA156" s="9"/>
    </row>
    <row r="157" spans="1:105" x14ac:dyDescent="0.2">
      <c r="A157"/>
      <c r="E157"/>
      <c r="F157"/>
      <c r="G157"/>
      <c r="H157"/>
      <c r="I157"/>
      <c r="J157"/>
      <c r="K157"/>
      <c r="L157"/>
      <c r="M157"/>
      <c r="N157"/>
      <c r="O157"/>
      <c r="P157"/>
      <c r="Q157"/>
      <c r="R157"/>
      <c r="S157"/>
      <c r="T157"/>
      <c r="U157"/>
      <c r="V157"/>
      <c r="W157"/>
      <c r="X157"/>
      <c r="Y157"/>
      <c r="Z157"/>
      <c r="AA157"/>
      <c r="AB157"/>
      <c r="AC157"/>
      <c r="AD157"/>
      <c r="AE157"/>
      <c r="AF157"/>
      <c r="AG157"/>
      <c r="AH157"/>
      <c r="AI157"/>
      <c r="AJ157"/>
      <c r="AK157"/>
      <c r="AL157"/>
      <c r="AM157"/>
      <c r="AN157"/>
      <c r="AO157"/>
      <c r="AP157"/>
      <c r="AQ157"/>
      <c r="AR157"/>
      <c r="AS157"/>
      <c r="AT157"/>
      <c r="AU157"/>
      <c r="AV157"/>
      <c r="AW157"/>
      <c r="AX157"/>
      <c r="AY157"/>
      <c r="AZ157"/>
      <c r="BA157"/>
      <c r="BB157"/>
      <c r="BC157"/>
      <c r="BD157"/>
      <c r="BE157"/>
      <c r="BF157"/>
      <c r="BG157"/>
      <c r="BH157"/>
      <c r="BI157"/>
      <c r="BJ157"/>
      <c r="BK157"/>
      <c r="BL157"/>
      <c r="BM157"/>
      <c r="BN157"/>
      <c r="BO157"/>
      <c r="BP157"/>
      <c r="BQ157"/>
      <c r="BR157"/>
      <c r="BS157"/>
      <c r="BT157"/>
      <c r="BU157"/>
      <c r="BV157"/>
      <c r="BW157" s="8"/>
      <c r="BX157" s="8"/>
      <c r="BY157" s="8"/>
      <c r="BZ157" s="8"/>
      <c r="CA157" s="8"/>
      <c r="CB157" s="8"/>
      <c r="CC157" s="8"/>
      <c r="CD157" s="8"/>
      <c r="CE157" s="8"/>
      <c r="CF157" s="8"/>
      <c r="CG157" s="8"/>
      <c r="CH157" s="8"/>
      <c r="CI157" s="8"/>
      <c r="CJ157" s="8"/>
      <c r="CK157" s="8"/>
      <c r="CL157" s="8"/>
      <c r="CM157" s="8"/>
      <c r="CN157" s="8"/>
      <c r="CO157" s="8"/>
      <c r="CP157" s="8"/>
      <c r="CQ157" s="8"/>
      <c r="CR157" s="8"/>
      <c r="CS157" s="8"/>
      <c r="CT157" s="8"/>
      <c r="CU157" s="8"/>
      <c r="CV157" s="8"/>
      <c r="CW157" s="8"/>
      <c r="CX157" s="8"/>
      <c r="CY157" s="8"/>
      <c r="CZ157" s="8"/>
      <c r="DA157" s="8"/>
    </row>
    <row r="158" spans="1:105" x14ac:dyDescent="0.2">
      <c r="A158"/>
      <c r="E158"/>
      <c r="F158"/>
      <c r="G158"/>
      <c r="H158"/>
      <c r="I158"/>
      <c r="J158"/>
      <c r="K158"/>
      <c r="L158"/>
      <c r="M158"/>
      <c r="N158"/>
      <c r="O158"/>
      <c r="P158"/>
      <c r="Q158"/>
      <c r="R158"/>
      <c r="S158"/>
      <c r="T158"/>
      <c r="U158"/>
      <c r="V158"/>
      <c r="W158"/>
      <c r="X158"/>
      <c r="Y158"/>
      <c r="Z158"/>
      <c r="AA158"/>
      <c r="AB158"/>
      <c r="AC158"/>
      <c r="AD158"/>
      <c r="AE158"/>
      <c r="AF158"/>
      <c r="AG158"/>
      <c r="AH158"/>
      <c r="AI158"/>
      <c r="AJ158"/>
      <c r="AK158"/>
      <c r="AL158"/>
      <c r="AM158"/>
      <c r="AN158"/>
      <c r="AO158"/>
      <c r="AP158"/>
      <c r="AQ158"/>
      <c r="AR158"/>
      <c r="AS158"/>
      <c r="AT158"/>
      <c r="AU158"/>
      <c r="AV158"/>
      <c r="AW158"/>
      <c r="AX158"/>
      <c r="AY158"/>
      <c r="AZ158"/>
      <c r="BA158"/>
      <c r="BB158"/>
      <c r="BC158"/>
      <c r="BD158"/>
      <c r="BE158"/>
      <c r="BF158"/>
      <c r="BG158"/>
      <c r="BH158"/>
      <c r="BI158"/>
      <c r="BJ158"/>
      <c r="BK158"/>
      <c r="BL158"/>
      <c r="BM158"/>
      <c r="BN158"/>
      <c r="BO158"/>
      <c r="BP158"/>
      <c r="BQ158"/>
      <c r="BR158"/>
      <c r="BS158"/>
      <c r="BT158"/>
      <c r="BU158"/>
      <c r="BV158"/>
      <c r="BW158" s="3"/>
      <c r="BX158" s="3"/>
      <c r="BY158" s="3"/>
      <c r="BZ158" s="3"/>
      <c r="CA158" s="3"/>
      <c r="CB158" s="3"/>
      <c r="CC158" s="3"/>
      <c r="CD158" s="3"/>
      <c r="CE158" s="3"/>
      <c r="CF158" s="3"/>
      <c r="CG158" s="3"/>
      <c r="CH158" s="3"/>
      <c r="CI158" s="3"/>
      <c r="CJ158" s="3"/>
      <c r="CK158" s="3"/>
      <c r="CL158" s="3"/>
      <c r="CM158" s="3"/>
      <c r="CN158" s="3"/>
      <c r="CO158" s="3"/>
      <c r="CP158" s="3"/>
      <c r="CQ158" s="3"/>
      <c r="CR158" s="3"/>
      <c r="CS158" s="3"/>
      <c r="CT158" s="3"/>
      <c r="CU158" s="3"/>
      <c r="CV158" s="3"/>
      <c r="CW158" s="3"/>
      <c r="CX158" s="3"/>
      <c r="CY158" s="3"/>
      <c r="CZ158" s="3"/>
      <c r="DA158" s="3"/>
    </row>
    <row r="159" spans="1:105" x14ac:dyDescent="0.2">
      <c r="A159"/>
      <c r="E159"/>
      <c r="F159"/>
      <c r="G159"/>
      <c r="H159"/>
      <c r="I159"/>
      <c r="J159"/>
      <c r="K159"/>
      <c r="L159"/>
      <c r="M159"/>
      <c r="N159"/>
      <c r="O159"/>
      <c r="P159"/>
      <c r="Q159"/>
      <c r="R159"/>
      <c r="S159"/>
      <c r="T159"/>
      <c r="U159"/>
      <c r="V159"/>
      <c r="W159"/>
      <c r="X159"/>
      <c r="Y159"/>
      <c r="Z159"/>
      <c r="AA159"/>
      <c r="AB159"/>
      <c r="AC159"/>
      <c r="AD159"/>
      <c r="AE159"/>
      <c r="AF159"/>
      <c r="AG159"/>
      <c r="AH159"/>
      <c r="AI159"/>
      <c r="AJ159"/>
      <c r="AK159"/>
      <c r="AL159"/>
      <c r="AM159"/>
      <c r="AN159"/>
      <c r="AO159"/>
      <c r="AP159"/>
      <c r="AQ159"/>
      <c r="AR159"/>
      <c r="AS159"/>
      <c r="AT159"/>
      <c r="AU159"/>
      <c r="AV159"/>
      <c r="AW159"/>
      <c r="AX159"/>
      <c r="AY159"/>
      <c r="AZ159"/>
      <c r="BA159"/>
      <c r="BB159"/>
      <c r="BC159"/>
      <c r="BD159"/>
      <c r="BE159"/>
      <c r="BF159"/>
      <c r="BG159"/>
      <c r="BH159"/>
      <c r="BI159"/>
      <c r="BJ159"/>
      <c r="BK159"/>
      <c r="BL159"/>
      <c r="BM159"/>
      <c r="BN159"/>
      <c r="BO159"/>
      <c r="BP159"/>
      <c r="BQ159"/>
      <c r="BR159"/>
      <c r="BS159"/>
      <c r="BT159"/>
      <c r="BU159"/>
      <c r="BV159"/>
      <c r="BW159" s="12"/>
      <c r="BX159" s="12"/>
      <c r="BY159" s="12"/>
      <c r="BZ159" s="12"/>
      <c r="CA159" s="12"/>
      <c r="CB159" s="12"/>
      <c r="CC159" s="12"/>
      <c r="CD159" s="12"/>
      <c r="CE159" s="12"/>
      <c r="CF159" s="12"/>
      <c r="CG159" s="12"/>
      <c r="CH159" s="12"/>
      <c r="CI159" s="12"/>
      <c r="CJ159" s="12"/>
      <c r="CK159" s="12"/>
      <c r="CL159" s="12"/>
      <c r="CM159" s="12"/>
      <c r="CN159" s="12"/>
      <c r="CO159" s="12"/>
      <c r="CP159" s="12"/>
      <c r="CQ159" s="12"/>
      <c r="CR159" s="12"/>
      <c r="CS159" s="12"/>
      <c r="CT159" s="12"/>
      <c r="CU159" s="12"/>
      <c r="CV159" s="12"/>
      <c r="CW159" s="12"/>
      <c r="CX159" s="12"/>
      <c r="CY159" s="12"/>
      <c r="CZ159" s="12"/>
      <c r="DA159" s="12"/>
    </row>
    <row r="160" spans="1:105" x14ac:dyDescent="0.2">
      <c r="A160"/>
      <c r="E160"/>
      <c r="F160"/>
      <c r="G160"/>
      <c r="H160"/>
      <c r="I160"/>
      <c r="J160"/>
      <c r="K160"/>
      <c r="L160"/>
      <c r="M160"/>
      <c r="N160"/>
      <c r="O160"/>
      <c r="P160"/>
      <c r="Q160"/>
      <c r="R160"/>
      <c r="S160"/>
      <c r="T160"/>
      <c r="U160"/>
      <c r="V160"/>
      <c r="W160"/>
      <c r="X160"/>
      <c r="Y160"/>
      <c r="Z160"/>
      <c r="AA160"/>
      <c r="AB160"/>
      <c r="AC160"/>
      <c r="AD160"/>
      <c r="AE160"/>
      <c r="AF160"/>
      <c r="AG160"/>
      <c r="AH160"/>
      <c r="AI160"/>
      <c r="AJ160"/>
      <c r="AK160"/>
      <c r="AL160"/>
      <c r="AM160"/>
      <c r="AN160"/>
      <c r="AO160"/>
      <c r="AP160"/>
      <c r="AQ160"/>
      <c r="AR160"/>
      <c r="AS160"/>
      <c r="AT160"/>
      <c r="AU160"/>
      <c r="AV160"/>
      <c r="AW160"/>
      <c r="AX160"/>
      <c r="AY160"/>
      <c r="AZ160"/>
      <c r="BA160"/>
      <c r="BB160"/>
      <c r="BC160"/>
      <c r="BD160"/>
      <c r="BE160"/>
      <c r="BF160"/>
      <c r="BG160"/>
      <c r="BH160"/>
      <c r="BI160"/>
      <c r="BJ160"/>
      <c r="BK160"/>
      <c r="BL160"/>
      <c r="BM160"/>
      <c r="BN160"/>
      <c r="BO160"/>
      <c r="BP160"/>
      <c r="BQ160"/>
      <c r="BR160"/>
      <c r="BS160"/>
      <c r="BT160"/>
      <c r="BU160"/>
      <c r="BV160"/>
      <c r="BW160" s="7"/>
      <c r="BX160" s="7"/>
      <c r="BY160" s="7"/>
      <c r="BZ160" s="7"/>
      <c r="CA160" s="7"/>
      <c r="CB160" s="7"/>
      <c r="CC160" s="7"/>
      <c r="CD160" s="7"/>
      <c r="CE160" s="7"/>
      <c r="CF160" s="7"/>
      <c r="CG160" s="7"/>
      <c r="CH160" s="7"/>
      <c r="CI160" s="7"/>
      <c r="CJ160" s="7"/>
      <c r="CK160" s="7"/>
      <c r="CL160" s="7"/>
      <c r="CM160" s="7"/>
      <c r="CN160" s="7"/>
      <c r="CO160" s="7"/>
      <c r="CP160" s="7"/>
      <c r="CQ160" s="7"/>
      <c r="CR160" s="7"/>
      <c r="CS160" s="7"/>
      <c r="CT160" s="7"/>
      <c r="CU160" s="7"/>
      <c r="CV160" s="7"/>
      <c r="CW160" s="7"/>
      <c r="CX160" s="7"/>
      <c r="CY160" s="7"/>
      <c r="CZ160" s="7"/>
      <c r="DA160" s="7"/>
    </row>
    <row r="161" spans="1:105" ht="15.75" thickBot="1" x14ac:dyDescent="0.25">
      <c r="A161"/>
      <c r="E161"/>
      <c r="F161"/>
      <c r="G161"/>
      <c r="H161"/>
      <c r="I161"/>
      <c r="J161"/>
      <c r="K161"/>
      <c r="L161"/>
      <c r="M161"/>
      <c r="N161"/>
      <c r="O161"/>
      <c r="P161"/>
      <c r="Q161"/>
      <c r="R161"/>
      <c r="S161"/>
      <c r="T161"/>
      <c r="U161"/>
      <c r="V161"/>
      <c r="W161"/>
      <c r="X161"/>
      <c r="Y161"/>
      <c r="Z161"/>
      <c r="AA161"/>
      <c r="AB161"/>
      <c r="AC161"/>
      <c r="AD161"/>
      <c r="AE161"/>
      <c r="AF161"/>
      <c r="AG161"/>
      <c r="AH161"/>
      <c r="AI161"/>
      <c r="AJ161"/>
      <c r="AK161"/>
      <c r="AL161"/>
      <c r="AM161"/>
      <c r="AN161"/>
      <c r="AO161"/>
      <c r="AP161"/>
      <c r="AQ161"/>
      <c r="AR161"/>
      <c r="AS161"/>
      <c r="AT161"/>
      <c r="AU161"/>
      <c r="AV161"/>
      <c r="AW161"/>
      <c r="AX161"/>
      <c r="AY161"/>
      <c r="AZ161"/>
      <c r="BA161"/>
      <c r="BB161"/>
      <c r="BC161"/>
      <c r="BD161"/>
      <c r="BE161"/>
      <c r="BF161"/>
      <c r="BG161"/>
      <c r="BH161"/>
      <c r="BI161"/>
      <c r="BJ161"/>
      <c r="BK161"/>
      <c r="BL161"/>
      <c r="BM161"/>
      <c r="BN161"/>
      <c r="BO161"/>
      <c r="BP161"/>
      <c r="BQ161"/>
      <c r="BR161"/>
      <c r="BS161"/>
      <c r="BT161"/>
      <c r="BU161"/>
      <c r="BV161"/>
      <c r="BW161" s="5"/>
      <c r="BX161" s="5"/>
      <c r="BY161" s="5"/>
      <c r="BZ161" s="5"/>
      <c r="CA161" s="5"/>
      <c r="CB161" s="5"/>
      <c r="CC161" s="5"/>
      <c r="CD161" s="5"/>
      <c r="CE161" s="5"/>
      <c r="CF161" s="5"/>
      <c r="CG161" s="5"/>
      <c r="CH161" s="5"/>
      <c r="CI161" s="5"/>
      <c r="CJ161" s="5"/>
      <c r="CK161" s="5"/>
      <c r="CL161" s="5"/>
      <c r="CM161" s="5"/>
      <c r="CN161" s="5"/>
      <c r="CO161" s="5"/>
      <c r="CP161" s="5"/>
      <c r="CQ161" s="5"/>
      <c r="CR161" s="5"/>
      <c r="CS161" s="5"/>
      <c r="CT161" s="5"/>
      <c r="CU161" s="5"/>
      <c r="CV161" s="5"/>
      <c r="CW161" s="5"/>
      <c r="CX161" s="5"/>
      <c r="CY161" s="5"/>
      <c r="CZ161" s="5"/>
      <c r="DA161" s="5"/>
    </row>
    <row r="162" spans="1:105" x14ac:dyDescent="0.2">
      <c r="A162"/>
      <c r="E162"/>
      <c r="F162"/>
      <c r="G162"/>
      <c r="H162"/>
      <c r="I162"/>
      <c r="J162"/>
      <c r="K162"/>
      <c r="L162"/>
      <c r="M162"/>
      <c r="N162"/>
      <c r="O162"/>
      <c r="P162"/>
      <c r="Q162"/>
      <c r="R162"/>
      <c r="S162"/>
      <c r="T162"/>
      <c r="U162"/>
      <c r="V162"/>
      <c r="W162"/>
      <c r="X162"/>
      <c r="Y162"/>
      <c r="Z162"/>
      <c r="AA162"/>
      <c r="AB162"/>
      <c r="AC162"/>
      <c r="AD162"/>
      <c r="AE162"/>
      <c r="AF162"/>
      <c r="AG162"/>
      <c r="AH162"/>
      <c r="AI162"/>
      <c r="AJ162"/>
      <c r="AK162"/>
      <c r="AL162"/>
      <c r="AM162"/>
      <c r="AN162"/>
      <c r="AO162"/>
      <c r="AP162"/>
      <c r="AQ162"/>
      <c r="AR162"/>
      <c r="AS162"/>
      <c r="AT162"/>
      <c r="AU162"/>
      <c r="AV162"/>
      <c r="AW162"/>
      <c r="AX162"/>
      <c r="AY162"/>
      <c r="AZ162"/>
      <c r="BA162"/>
      <c r="BB162"/>
      <c r="BC162"/>
      <c r="BD162"/>
      <c r="BE162"/>
      <c r="BF162"/>
      <c r="BG162"/>
      <c r="BH162"/>
      <c r="BI162"/>
      <c r="BJ162"/>
      <c r="BK162"/>
      <c r="BL162"/>
      <c r="BM162"/>
      <c r="BN162"/>
      <c r="BO162"/>
      <c r="BP162"/>
      <c r="BQ162"/>
      <c r="BR162"/>
      <c r="BS162"/>
      <c r="BT162"/>
      <c r="BU162"/>
      <c r="BV162"/>
      <c r="BW162" s="4"/>
      <c r="BX162" s="4"/>
      <c r="BY162" s="4"/>
      <c r="BZ162" s="4"/>
      <c r="CA162" s="4"/>
      <c r="CB162" s="4"/>
      <c r="CC162" s="4"/>
      <c r="CD162" s="4"/>
      <c r="CE162" s="4"/>
      <c r="CF162" s="4"/>
      <c r="CG162" s="4"/>
      <c r="CH162" s="4"/>
      <c r="CI162" s="4"/>
      <c r="CJ162" s="4"/>
      <c r="CK162" s="4"/>
      <c r="CL162" s="4"/>
      <c r="CM162" s="4"/>
      <c r="CN162" s="4"/>
      <c r="CO162" s="4"/>
      <c r="CP162" s="4"/>
      <c r="CQ162" s="4"/>
      <c r="CR162" s="4"/>
      <c r="CS162" s="4"/>
      <c r="CT162" s="4"/>
      <c r="CU162" s="4"/>
      <c r="CV162" s="4"/>
      <c r="CW162" s="4"/>
      <c r="CX162" s="4"/>
      <c r="CY162" s="4"/>
      <c r="CZ162" s="4"/>
      <c r="DA162" s="4"/>
    </row>
    <row r="163" spans="1:105" x14ac:dyDescent="0.2">
      <c r="A163"/>
      <c r="E163"/>
      <c r="F163"/>
      <c r="G163"/>
      <c r="H163"/>
      <c r="I163"/>
      <c r="J163"/>
      <c r="K163"/>
      <c r="L163"/>
      <c r="M163"/>
      <c r="N163"/>
      <c r="O163"/>
      <c r="P163"/>
      <c r="Q163"/>
      <c r="R163"/>
      <c r="S163"/>
      <c r="T163"/>
      <c r="U163"/>
      <c r="V163"/>
      <c r="W163"/>
      <c r="X163"/>
      <c r="Y163"/>
      <c r="Z163"/>
      <c r="AA163"/>
      <c r="AB163"/>
      <c r="AC163"/>
      <c r="AD163"/>
      <c r="AE163"/>
      <c r="AF163"/>
      <c r="AG163"/>
      <c r="AH163"/>
      <c r="AI163"/>
      <c r="AJ163"/>
      <c r="AK163"/>
      <c r="AL163"/>
      <c r="AM163"/>
      <c r="AN163"/>
      <c r="AO163"/>
      <c r="AP163"/>
      <c r="AQ163"/>
      <c r="AR163"/>
      <c r="AS163"/>
      <c r="AT163"/>
      <c r="AU163"/>
      <c r="AV163"/>
      <c r="AW163"/>
      <c r="AX163"/>
      <c r="AY163"/>
      <c r="AZ163"/>
      <c r="BA163"/>
      <c r="BB163"/>
      <c r="BC163"/>
      <c r="BD163"/>
      <c r="BE163"/>
      <c r="BF163"/>
      <c r="BG163"/>
      <c r="BH163"/>
      <c r="BI163"/>
      <c r="BJ163"/>
      <c r="BK163"/>
      <c r="BL163"/>
      <c r="BM163"/>
      <c r="BN163"/>
      <c r="BO163"/>
      <c r="BP163"/>
      <c r="BQ163"/>
      <c r="BR163"/>
      <c r="BS163"/>
      <c r="BT163"/>
      <c r="BU163"/>
      <c r="BV163"/>
      <c r="BW163" s="11"/>
      <c r="BX163" s="11"/>
      <c r="BY163" s="11"/>
      <c r="BZ163" s="11"/>
      <c r="CA163" s="11"/>
      <c r="CB163" s="11"/>
      <c r="CC163" s="11"/>
      <c r="CD163" s="11"/>
      <c r="CE163" s="11"/>
      <c r="CF163" s="11"/>
      <c r="CG163" s="11"/>
      <c r="CH163" s="11"/>
      <c r="CI163" s="11"/>
      <c r="CJ163" s="11"/>
      <c r="CK163" s="11"/>
      <c r="CL163" s="11"/>
      <c r="CM163" s="11"/>
      <c r="CN163" s="11"/>
      <c r="CO163" s="11"/>
      <c r="CP163" s="11"/>
      <c r="CQ163" s="11"/>
      <c r="CR163" s="11"/>
      <c r="CS163" s="11"/>
      <c r="CT163" s="11"/>
      <c r="CU163" s="11"/>
      <c r="CV163" s="11"/>
      <c r="CW163" s="11"/>
      <c r="CX163" s="11"/>
      <c r="CY163" s="11"/>
      <c r="CZ163" s="11"/>
      <c r="DA163" s="11"/>
    </row>
    <row r="164" spans="1:105" x14ac:dyDescent="0.2">
      <c r="A164"/>
      <c r="E164"/>
      <c r="F164"/>
      <c r="G164"/>
      <c r="H164"/>
      <c r="I164"/>
      <c r="J164"/>
      <c r="K164"/>
      <c r="L164"/>
      <c r="M164"/>
      <c r="N164"/>
      <c r="O164"/>
      <c r="P164"/>
      <c r="Q164"/>
      <c r="R164"/>
      <c r="S164"/>
      <c r="T164"/>
      <c r="U164"/>
      <c r="V164"/>
      <c r="W164"/>
      <c r="X164"/>
      <c r="Y164"/>
      <c r="Z164"/>
      <c r="AA164"/>
      <c r="AB164"/>
      <c r="AC164"/>
      <c r="AD164"/>
      <c r="AE164"/>
      <c r="AF164"/>
      <c r="AG164"/>
      <c r="AH164"/>
      <c r="AI164"/>
      <c r="AJ164"/>
      <c r="AK164"/>
      <c r="AL164"/>
      <c r="AM164"/>
      <c r="AN164"/>
      <c r="AO164"/>
      <c r="AP164"/>
      <c r="AQ164"/>
      <c r="AR164"/>
      <c r="AS164"/>
      <c r="AT164"/>
      <c r="AU164"/>
      <c r="AV164"/>
      <c r="AW164"/>
      <c r="AX164"/>
      <c r="AY164"/>
      <c r="AZ164"/>
      <c r="BA164"/>
      <c r="BB164"/>
      <c r="BC164"/>
      <c r="BD164"/>
      <c r="BE164"/>
      <c r="BF164"/>
      <c r="BG164"/>
      <c r="BH164"/>
      <c r="BI164"/>
      <c r="BJ164"/>
      <c r="BK164"/>
      <c r="BL164"/>
      <c r="BM164"/>
      <c r="BN164"/>
      <c r="BO164"/>
      <c r="BP164"/>
      <c r="BQ164"/>
      <c r="BR164"/>
      <c r="BS164"/>
      <c r="BT164"/>
      <c r="BU164"/>
      <c r="BV164"/>
      <c r="BW164" s="6"/>
      <c r="BX164" s="6"/>
      <c r="BY164" s="6"/>
      <c r="BZ164" s="6"/>
      <c r="CA164" s="6"/>
      <c r="CB164" s="6"/>
      <c r="CC164" s="6"/>
      <c r="CD164" s="6"/>
      <c r="CE164" s="6"/>
      <c r="CF164" s="6"/>
      <c r="CG164" s="6"/>
      <c r="CH164" s="6"/>
      <c r="CI164" s="6"/>
      <c r="CJ164" s="6"/>
      <c r="CK164" s="6"/>
      <c r="CL164" s="6"/>
      <c r="CM164" s="6"/>
      <c r="CN164" s="6"/>
      <c r="CO164" s="6"/>
      <c r="CP164" s="6"/>
      <c r="CQ164" s="6"/>
      <c r="CR164" s="6"/>
      <c r="CS164" s="6"/>
      <c r="CT164" s="6"/>
      <c r="CU164" s="6"/>
      <c r="CV164" s="6"/>
      <c r="CW164" s="6"/>
      <c r="CX164" s="6"/>
      <c r="CY164" s="6"/>
      <c r="CZ164" s="6"/>
      <c r="DA164" s="6"/>
    </row>
    <row r="165" spans="1:105" x14ac:dyDescent="0.2">
      <c r="A165"/>
      <c r="E165"/>
      <c r="F165"/>
      <c r="G165"/>
      <c r="H165"/>
      <c r="I165"/>
      <c r="J165"/>
      <c r="K165"/>
      <c r="L165"/>
      <c r="M165"/>
      <c r="N165"/>
      <c r="O165"/>
      <c r="P165"/>
      <c r="Q165"/>
      <c r="R165"/>
      <c r="S165"/>
      <c r="T165"/>
      <c r="U165"/>
      <c r="V165"/>
      <c r="W165"/>
      <c r="X165"/>
      <c r="Y165"/>
      <c r="Z165"/>
      <c r="AA165"/>
      <c r="AB165"/>
      <c r="AC165"/>
      <c r="AD165"/>
      <c r="AE165"/>
      <c r="AF165"/>
      <c r="AG165"/>
      <c r="AH165"/>
      <c r="AI165"/>
      <c r="AJ165"/>
      <c r="AK165"/>
      <c r="AL165"/>
      <c r="AM165"/>
      <c r="AN165"/>
      <c r="AO165"/>
      <c r="AP165"/>
      <c r="AQ165"/>
      <c r="AR165"/>
      <c r="AS165"/>
      <c r="AT165"/>
      <c r="AU165"/>
      <c r="AV165"/>
      <c r="AW165"/>
      <c r="AX165"/>
      <c r="AY165"/>
      <c r="AZ165"/>
      <c r="BA165"/>
      <c r="BB165"/>
      <c r="BC165"/>
      <c r="BD165"/>
      <c r="BE165"/>
      <c r="BF165"/>
      <c r="BG165"/>
      <c r="BH165"/>
      <c r="BI165"/>
      <c r="BJ165"/>
      <c r="BK165"/>
      <c r="BL165"/>
      <c r="BM165"/>
      <c r="BN165"/>
      <c r="BO165"/>
      <c r="BP165"/>
      <c r="BQ165"/>
      <c r="BR165"/>
      <c r="BS165"/>
      <c r="BT165"/>
      <c r="BU165"/>
      <c r="BV165"/>
      <c r="BW165" s="10"/>
      <c r="BX165" s="10"/>
      <c r="BY165" s="10"/>
      <c r="BZ165" s="10"/>
      <c r="CA165" s="10"/>
      <c r="CB165" s="10"/>
      <c r="CC165" s="10"/>
      <c r="CD165" s="10"/>
      <c r="CE165" s="10"/>
      <c r="CF165" s="10"/>
      <c r="CG165" s="10"/>
      <c r="CH165" s="10"/>
      <c r="CI165" s="10"/>
      <c r="CJ165" s="10"/>
      <c r="CK165" s="10"/>
      <c r="CL165" s="10"/>
      <c r="CM165" s="10"/>
      <c r="CN165" s="10"/>
      <c r="CO165" s="10"/>
      <c r="CP165" s="10"/>
      <c r="CQ165" s="10"/>
      <c r="CR165" s="10"/>
      <c r="CS165" s="10"/>
      <c r="CT165" s="10"/>
      <c r="CU165" s="10"/>
      <c r="CV165" s="10"/>
      <c r="CW165" s="10"/>
      <c r="CX165" s="10"/>
      <c r="CY165" s="10"/>
      <c r="CZ165" s="10"/>
      <c r="DA165" s="10"/>
    </row>
    <row r="166" spans="1:105" x14ac:dyDescent="0.2">
      <c r="A166"/>
      <c r="E166"/>
      <c r="F166"/>
      <c r="G166"/>
      <c r="H166"/>
      <c r="I166"/>
      <c r="J166"/>
      <c r="K166"/>
      <c r="L166"/>
      <c r="M166"/>
      <c r="N166"/>
      <c r="O166"/>
      <c r="P166"/>
      <c r="Q166"/>
      <c r="R166"/>
      <c r="S166"/>
      <c r="T166"/>
      <c r="U166"/>
      <c r="V166"/>
      <c r="W166"/>
      <c r="X166"/>
      <c r="Y166"/>
      <c r="Z166"/>
      <c r="AA166"/>
      <c r="AB166"/>
      <c r="AC166"/>
      <c r="AD166"/>
      <c r="AE166"/>
      <c r="AF166"/>
      <c r="AG166"/>
      <c r="AH166"/>
      <c r="AI166"/>
      <c r="AJ166"/>
      <c r="AK166"/>
      <c r="AL166"/>
      <c r="AM166"/>
      <c r="AN166"/>
      <c r="AO166"/>
      <c r="AP166"/>
      <c r="AQ166"/>
      <c r="AR166"/>
      <c r="AS166"/>
      <c r="AT166"/>
      <c r="AU166"/>
      <c r="AV166"/>
      <c r="AW166"/>
      <c r="AX166"/>
      <c r="AY166"/>
      <c r="AZ166"/>
      <c r="BA166"/>
      <c r="BB166"/>
      <c r="BC166"/>
      <c r="BD166"/>
      <c r="BE166"/>
      <c r="BF166"/>
      <c r="BG166"/>
      <c r="BH166"/>
      <c r="BI166"/>
      <c r="BJ166"/>
      <c r="BK166"/>
      <c r="BL166"/>
      <c r="BM166"/>
      <c r="BN166"/>
      <c r="BO166"/>
      <c r="BP166"/>
      <c r="BQ166"/>
      <c r="BR166"/>
      <c r="BS166"/>
      <c r="BT166"/>
      <c r="BU166"/>
      <c r="BV166"/>
      <c r="BW166" s="9"/>
      <c r="BX166" s="9"/>
      <c r="BY166" s="9"/>
      <c r="BZ166" s="9"/>
      <c r="CA166" s="9"/>
      <c r="CB166" s="9"/>
      <c r="CC166" s="9"/>
      <c r="CD166" s="9"/>
      <c r="CE166" s="9"/>
      <c r="CF166" s="9"/>
      <c r="CG166" s="9"/>
      <c r="CH166" s="9"/>
      <c r="CI166" s="9"/>
      <c r="CJ166" s="9"/>
      <c r="CK166" s="9"/>
      <c r="CL166" s="9"/>
      <c r="CM166" s="9"/>
      <c r="CN166" s="9"/>
      <c r="CO166" s="9"/>
      <c r="CP166" s="9"/>
      <c r="CQ166" s="9"/>
      <c r="CR166" s="9"/>
      <c r="CS166" s="9"/>
      <c r="CT166" s="9"/>
      <c r="CU166" s="9"/>
      <c r="CV166" s="9"/>
      <c r="CW166" s="9"/>
      <c r="CX166" s="9"/>
      <c r="CY166" s="9"/>
      <c r="CZ166" s="9"/>
      <c r="DA166" s="9"/>
    </row>
    <row r="167" spans="1:105" x14ac:dyDescent="0.2">
      <c r="A167"/>
      <c r="E167"/>
      <c r="F167"/>
      <c r="G167"/>
      <c r="H167"/>
      <c r="I167"/>
      <c r="J167"/>
      <c r="K167"/>
      <c r="L167"/>
      <c r="M167"/>
      <c r="N167"/>
      <c r="O167"/>
      <c r="P167"/>
      <c r="Q167"/>
      <c r="R167"/>
      <c r="S167"/>
      <c r="T167"/>
      <c r="U167"/>
      <c r="V167"/>
      <c r="W167"/>
      <c r="X167"/>
      <c r="Y167"/>
      <c r="Z167"/>
      <c r="AA167"/>
      <c r="AB167"/>
      <c r="AC167"/>
      <c r="AD167"/>
      <c r="AE167"/>
      <c r="AF167"/>
      <c r="AG167"/>
      <c r="AH167"/>
      <c r="AI167"/>
      <c r="AJ167"/>
      <c r="AK167"/>
      <c r="AL167"/>
      <c r="AM167"/>
      <c r="AN167"/>
      <c r="AO167"/>
      <c r="AP167"/>
      <c r="AQ167"/>
      <c r="AR167"/>
      <c r="AS167"/>
      <c r="AT167"/>
      <c r="AU167"/>
      <c r="AV167"/>
      <c r="AW167"/>
      <c r="AX167"/>
      <c r="AY167"/>
      <c r="AZ167"/>
      <c r="BA167"/>
      <c r="BB167"/>
      <c r="BC167"/>
      <c r="BD167"/>
      <c r="BE167"/>
      <c r="BF167"/>
      <c r="BG167"/>
      <c r="BH167"/>
      <c r="BI167"/>
      <c r="BJ167"/>
      <c r="BK167"/>
      <c r="BL167"/>
      <c r="BM167"/>
      <c r="BN167"/>
      <c r="BO167"/>
      <c r="BP167"/>
      <c r="BQ167"/>
      <c r="BR167"/>
      <c r="BS167"/>
      <c r="BT167"/>
      <c r="BU167"/>
      <c r="BV167"/>
      <c r="BW167" s="8"/>
      <c r="BX167" s="8"/>
      <c r="BY167" s="8"/>
      <c r="BZ167" s="8"/>
      <c r="CA167" s="8"/>
      <c r="CB167" s="8"/>
      <c r="CC167" s="8"/>
      <c r="CD167" s="8"/>
      <c r="CE167" s="8"/>
      <c r="CF167" s="8"/>
      <c r="CG167" s="8"/>
      <c r="CH167" s="8"/>
      <c r="CI167" s="8"/>
      <c r="CJ167" s="8"/>
      <c r="CK167" s="8"/>
      <c r="CL167" s="8"/>
      <c r="CM167" s="8"/>
      <c r="CN167" s="8"/>
      <c r="CO167" s="8"/>
      <c r="CP167" s="8"/>
      <c r="CQ167" s="8"/>
      <c r="CR167" s="8"/>
      <c r="CS167" s="8"/>
      <c r="CT167" s="8"/>
      <c r="CU167" s="8"/>
      <c r="CV167" s="8"/>
      <c r="CW167" s="8"/>
      <c r="CX167" s="8"/>
      <c r="CY167" s="8"/>
      <c r="CZ167" s="8"/>
      <c r="DA167" s="8"/>
    </row>
    <row r="168" spans="1:105" x14ac:dyDescent="0.2">
      <c r="A168"/>
      <c r="E168"/>
      <c r="F168"/>
      <c r="G168"/>
      <c r="H168"/>
      <c r="I168"/>
      <c r="J168"/>
      <c r="K168"/>
      <c r="L168"/>
      <c r="M168"/>
      <c r="N168"/>
      <c r="O168"/>
      <c r="P168"/>
      <c r="Q168"/>
      <c r="R168"/>
      <c r="S168"/>
      <c r="T168"/>
      <c r="U168"/>
      <c r="V168"/>
      <c r="W168"/>
      <c r="X168"/>
      <c r="Y168"/>
      <c r="Z168"/>
      <c r="AA168"/>
      <c r="AB168"/>
      <c r="AC168"/>
      <c r="AD168"/>
      <c r="AE168"/>
      <c r="AF168"/>
      <c r="AG168"/>
      <c r="AH168"/>
      <c r="AI168"/>
      <c r="AJ168"/>
      <c r="AK168"/>
      <c r="AL168"/>
      <c r="AM168"/>
      <c r="AN168"/>
      <c r="AO168"/>
      <c r="AP168"/>
      <c r="AQ168"/>
      <c r="AR168"/>
      <c r="AS168"/>
      <c r="AT168"/>
      <c r="AU168"/>
      <c r="AV168"/>
      <c r="AW168"/>
      <c r="AX168"/>
      <c r="AY168"/>
      <c r="AZ168"/>
      <c r="BA168"/>
      <c r="BB168"/>
      <c r="BC168"/>
      <c r="BD168"/>
      <c r="BE168"/>
      <c r="BF168"/>
      <c r="BG168"/>
      <c r="BH168"/>
      <c r="BI168"/>
      <c r="BJ168"/>
      <c r="BK168"/>
      <c r="BL168"/>
      <c r="BM168"/>
      <c r="BN168"/>
      <c r="BO168"/>
      <c r="BP168"/>
      <c r="BQ168"/>
      <c r="BR168"/>
      <c r="BS168"/>
      <c r="BT168"/>
      <c r="BU168"/>
      <c r="BV168"/>
      <c r="BW168" s="3"/>
      <c r="BX168" s="3"/>
      <c r="BY168" s="3"/>
      <c r="BZ168" s="3"/>
      <c r="CA168" s="3"/>
      <c r="CB168" s="3"/>
      <c r="CC168" s="3"/>
      <c r="CD168" s="3"/>
      <c r="CE168" s="3"/>
      <c r="CF168" s="3"/>
      <c r="CG168" s="3"/>
      <c r="CH168" s="3"/>
      <c r="CI168" s="3"/>
      <c r="CJ168" s="3"/>
      <c r="CK168" s="3"/>
      <c r="CL168" s="3"/>
      <c r="CM168" s="3"/>
      <c r="CN168" s="3"/>
      <c r="CO168" s="3"/>
      <c r="CP168" s="3"/>
      <c r="CQ168" s="3"/>
      <c r="CR168" s="3"/>
      <c r="CS168" s="3"/>
      <c r="CT168" s="3"/>
      <c r="CU168" s="3"/>
      <c r="CV168" s="3"/>
      <c r="CW168" s="3"/>
      <c r="CX168" s="3"/>
      <c r="CY168" s="3"/>
      <c r="CZ168" s="3"/>
      <c r="DA168" s="3"/>
    </row>
    <row r="169" spans="1:105" x14ac:dyDescent="0.2">
      <c r="A169"/>
      <c r="E169"/>
      <c r="F169"/>
      <c r="G169"/>
      <c r="H169"/>
      <c r="I169"/>
      <c r="J169"/>
      <c r="K169"/>
      <c r="L169"/>
      <c r="M169"/>
      <c r="N169"/>
      <c r="O169"/>
      <c r="P169"/>
      <c r="Q169"/>
      <c r="R169"/>
      <c r="S169"/>
      <c r="T169"/>
      <c r="U169"/>
      <c r="V169"/>
      <c r="W169"/>
      <c r="X169"/>
      <c r="Y169"/>
      <c r="Z169"/>
      <c r="AA169"/>
      <c r="AB169"/>
      <c r="AC169"/>
      <c r="AD169"/>
      <c r="AE169"/>
      <c r="AF169"/>
      <c r="AG169"/>
      <c r="AH169"/>
      <c r="AI169"/>
      <c r="AJ169"/>
      <c r="AK169"/>
      <c r="AL169"/>
      <c r="AM169"/>
      <c r="AN169"/>
      <c r="AO169"/>
      <c r="AP169"/>
      <c r="AQ169"/>
      <c r="AR169"/>
      <c r="AS169"/>
      <c r="AT169"/>
      <c r="AU169"/>
      <c r="AV169"/>
      <c r="AW169"/>
      <c r="AX169"/>
      <c r="AY169"/>
      <c r="AZ169"/>
      <c r="BA169"/>
      <c r="BB169"/>
      <c r="BC169"/>
      <c r="BD169"/>
      <c r="BE169"/>
      <c r="BF169"/>
      <c r="BG169"/>
      <c r="BH169"/>
      <c r="BI169"/>
      <c r="BJ169"/>
      <c r="BK169"/>
      <c r="BL169"/>
      <c r="BM169"/>
      <c r="BN169"/>
      <c r="BO169"/>
      <c r="BP169"/>
      <c r="BQ169"/>
      <c r="BR169"/>
      <c r="BS169"/>
      <c r="BT169"/>
      <c r="BU169"/>
      <c r="BV169"/>
      <c r="BW169" s="12"/>
      <c r="BX169" s="12"/>
      <c r="BY169" s="12"/>
      <c r="BZ169" s="12"/>
      <c r="CA169" s="12"/>
      <c r="CB169" s="12"/>
      <c r="CC169" s="12"/>
      <c r="CD169" s="12"/>
      <c r="CE169" s="12"/>
      <c r="CF169" s="12"/>
      <c r="CG169" s="12"/>
      <c r="CH169" s="12"/>
      <c r="CI169" s="12"/>
      <c r="CJ169" s="12"/>
      <c r="CK169" s="12"/>
      <c r="CL169" s="12"/>
      <c r="CM169" s="12"/>
      <c r="CN169" s="12"/>
      <c r="CO169" s="12"/>
      <c r="CP169" s="12"/>
      <c r="CQ169" s="12"/>
      <c r="CR169" s="12"/>
      <c r="CS169" s="12"/>
      <c r="CT169" s="12"/>
      <c r="CU169" s="12"/>
      <c r="CV169" s="12"/>
      <c r="CW169" s="12"/>
      <c r="CX169" s="12"/>
      <c r="CY169" s="12"/>
      <c r="CZ169" s="12"/>
      <c r="DA169" s="12"/>
    </row>
    <row r="170" spans="1:105" x14ac:dyDescent="0.2">
      <c r="A170"/>
      <c r="E170"/>
      <c r="F170"/>
      <c r="G170"/>
      <c r="H170"/>
      <c r="I170"/>
      <c r="J170"/>
      <c r="K170"/>
      <c r="L170"/>
      <c r="M170"/>
      <c r="N170"/>
      <c r="O170"/>
      <c r="P170"/>
      <c r="Q170"/>
      <c r="R170"/>
      <c r="S170"/>
      <c r="T170"/>
      <c r="U170"/>
      <c r="V170"/>
      <c r="W170"/>
      <c r="X170"/>
      <c r="Y170"/>
      <c r="Z170"/>
      <c r="AA170"/>
      <c r="AB170"/>
      <c r="AC170"/>
      <c r="AD170"/>
      <c r="AE170"/>
      <c r="AF170"/>
      <c r="AG170"/>
      <c r="AH170"/>
      <c r="AI170"/>
      <c r="AJ170"/>
      <c r="AK170"/>
      <c r="AL170"/>
      <c r="AM170"/>
      <c r="AN170"/>
      <c r="AO170"/>
      <c r="AP170"/>
      <c r="AQ170"/>
      <c r="AR170"/>
      <c r="AS170"/>
      <c r="AT170"/>
      <c r="AU170"/>
      <c r="AV170"/>
      <c r="AW170"/>
      <c r="AX170"/>
      <c r="AY170"/>
      <c r="AZ170"/>
      <c r="BA170"/>
      <c r="BB170"/>
      <c r="BC170"/>
      <c r="BD170"/>
      <c r="BE170"/>
      <c r="BF170"/>
      <c r="BG170"/>
      <c r="BH170"/>
      <c r="BI170"/>
      <c r="BJ170"/>
      <c r="BK170"/>
      <c r="BL170"/>
      <c r="BM170"/>
      <c r="BN170"/>
      <c r="BO170"/>
      <c r="BP170"/>
      <c r="BQ170"/>
      <c r="BR170"/>
      <c r="BS170"/>
      <c r="BT170"/>
      <c r="BU170"/>
      <c r="BV170"/>
      <c r="BW170" s="7"/>
      <c r="BX170" s="7"/>
      <c r="BY170" s="7"/>
      <c r="BZ170" s="7"/>
      <c r="CA170" s="7"/>
      <c r="CB170" s="7"/>
      <c r="CC170" s="7"/>
      <c r="CD170" s="7"/>
      <c r="CE170" s="7"/>
      <c r="CF170" s="7"/>
      <c r="CG170" s="7"/>
      <c r="CH170" s="7"/>
      <c r="CI170" s="7"/>
      <c r="CJ170" s="7"/>
      <c r="CK170" s="7"/>
      <c r="CL170" s="7"/>
      <c r="CM170" s="7"/>
      <c r="CN170" s="7"/>
      <c r="CO170" s="7"/>
      <c r="CP170" s="7"/>
      <c r="CQ170" s="7"/>
      <c r="CR170" s="7"/>
      <c r="CS170" s="7"/>
      <c r="CT170" s="7"/>
      <c r="CU170" s="7"/>
      <c r="CV170" s="7"/>
      <c r="CW170" s="7"/>
      <c r="CX170" s="7"/>
      <c r="CY170" s="7"/>
      <c r="CZ170" s="7"/>
      <c r="DA170" s="7"/>
    </row>
    <row r="171" spans="1:105" ht="15.75" thickBot="1" x14ac:dyDescent="0.25">
      <c r="A171"/>
      <c r="E171"/>
      <c r="F171"/>
      <c r="G171"/>
      <c r="H171"/>
      <c r="I171"/>
      <c r="J171"/>
      <c r="K171"/>
      <c r="L171"/>
      <c r="M171"/>
      <c r="N171"/>
      <c r="O171"/>
      <c r="P171"/>
      <c r="Q171"/>
      <c r="R171"/>
      <c r="S171"/>
      <c r="T171"/>
      <c r="U171"/>
      <c r="V171"/>
      <c r="W171"/>
      <c r="X171"/>
      <c r="Y171"/>
      <c r="Z171"/>
      <c r="AA171"/>
      <c r="AB171"/>
      <c r="AC171"/>
      <c r="AD171"/>
      <c r="AE171"/>
      <c r="AF171"/>
      <c r="AG171"/>
      <c r="AH171"/>
      <c r="AI171"/>
      <c r="AJ171"/>
      <c r="AK171"/>
      <c r="AL171"/>
      <c r="AM171"/>
      <c r="AN171"/>
      <c r="AO171"/>
      <c r="AP171"/>
      <c r="AQ171"/>
      <c r="AR171"/>
      <c r="AS171"/>
      <c r="AT171"/>
      <c r="AU171"/>
      <c r="AV171"/>
      <c r="AW171"/>
      <c r="AX171"/>
      <c r="AY171"/>
      <c r="AZ171"/>
      <c r="BA171"/>
      <c r="BB171"/>
      <c r="BC171"/>
      <c r="BD171"/>
      <c r="BE171"/>
      <c r="BF171"/>
      <c r="BG171"/>
      <c r="BH171"/>
      <c r="BI171"/>
      <c r="BJ171"/>
      <c r="BK171"/>
      <c r="BL171"/>
      <c r="BM171"/>
      <c r="BN171"/>
      <c r="BO171"/>
      <c r="BP171"/>
      <c r="BQ171"/>
      <c r="BR171"/>
      <c r="BS171"/>
      <c r="BT171"/>
      <c r="BU171"/>
      <c r="BV171"/>
      <c r="BW171" s="5"/>
      <c r="BX171" s="5"/>
      <c r="BY171" s="5"/>
      <c r="BZ171" s="5"/>
      <c r="CA171" s="5"/>
      <c r="CB171" s="5"/>
      <c r="CC171" s="5"/>
      <c r="CD171" s="5"/>
      <c r="CE171" s="5"/>
      <c r="CF171" s="5"/>
      <c r="CG171" s="5"/>
      <c r="CH171" s="5"/>
      <c r="CI171" s="5"/>
      <c r="CJ171" s="5"/>
      <c r="CK171" s="5"/>
      <c r="CL171" s="5"/>
      <c r="CM171" s="5"/>
      <c r="CN171" s="5"/>
      <c r="CO171" s="5"/>
      <c r="CP171" s="5"/>
      <c r="CQ171" s="5"/>
      <c r="CR171" s="5"/>
      <c r="CS171" s="5"/>
      <c r="CT171" s="5"/>
      <c r="CU171" s="5"/>
      <c r="CV171" s="5"/>
      <c r="CW171" s="5"/>
      <c r="CX171" s="5"/>
      <c r="CY171" s="5"/>
      <c r="CZ171" s="5"/>
      <c r="DA171" s="5"/>
    </row>
    <row r="172" spans="1:105" x14ac:dyDescent="0.2">
      <c r="A172"/>
      <c r="E172"/>
      <c r="F172"/>
      <c r="G172"/>
      <c r="H172"/>
      <c r="I172"/>
      <c r="J172"/>
      <c r="K172"/>
      <c r="L172"/>
      <c r="M172"/>
      <c r="N172"/>
      <c r="O172"/>
      <c r="P172"/>
      <c r="Q172"/>
      <c r="R172"/>
      <c r="S172"/>
      <c r="T172"/>
      <c r="U172"/>
      <c r="V172"/>
      <c r="W172"/>
      <c r="X172"/>
      <c r="Y172"/>
      <c r="Z172"/>
      <c r="AA172"/>
      <c r="AB172"/>
      <c r="AC172"/>
      <c r="AD172"/>
      <c r="AE172"/>
      <c r="AF172"/>
      <c r="AG172"/>
      <c r="AH172"/>
      <c r="AI172"/>
      <c r="AJ172"/>
      <c r="AK172"/>
      <c r="AL172"/>
      <c r="AM172"/>
      <c r="AN172"/>
      <c r="AO172"/>
      <c r="AP172"/>
      <c r="AQ172"/>
      <c r="AR172"/>
      <c r="AS172"/>
      <c r="AT172"/>
      <c r="AU172"/>
      <c r="AV172"/>
      <c r="AW172"/>
      <c r="AX172"/>
      <c r="AY172"/>
      <c r="AZ172"/>
      <c r="BA172"/>
      <c r="BB172"/>
      <c r="BC172"/>
      <c r="BD172"/>
      <c r="BE172"/>
      <c r="BF172"/>
      <c r="BG172"/>
      <c r="BH172"/>
      <c r="BI172"/>
      <c r="BJ172"/>
      <c r="BK172"/>
      <c r="BL172"/>
      <c r="BM172"/>
      <c r="BN172"/>
      <c r="BO172"/>
      <c r="BP172"/>
      <c r="BQ172"/>
      <c r="BR172"/>
      <c r="BS172"/>
      <c r="BT172"/>
      <c r="BU172"/>
      <c r="BV172"/>
      <c r="BW172" s="4"/>
      <c r="BX172" s="4"/>
      <c r="BY172" s="4"/>
      <c r="BZ172" s="4"/>
      <c r="CA172" s="4"/>
      <c r="CB172" s="4"/>
      <c r="CC172" s="4"/>
      <c r="CD172" s="4"/>
      <c r="CE172" s="4"/>
      <c r="CF172" s="4"/>
      <c r="CG172" s="4"/>
      <c r="CH172" s="4"/>
      <c r="CI172" s="4"/>
      <c r="CJ172" s="4"/>
      <c r="CK172" s="4"/>
      <c r="CL172" s="4"/>
      <c r="CM172" s="4"/>
      <c r="CN172" s="4"/>
      <c r="CO172" s="4"/>
      <c r="CP172" s="4"/>
      <c r="CQ172" s="4"/>
      <c r="CR172" s="4"/>
      <c r="CS172" s="4"/>
      <c r="CT172" s="4"/>
      <c r="CU172" s="4"/>
      <c r="CV172" s="4"/>
      <c r="CW172" s="4"/>
      <c r="CX172" s="4"/>
      <c r="CY172" s="4"/>
      <c r="CZ172" s="4"/>
      <c r="DA172" s="4"/>
    </row>
    <row r="173" spans="1:105" x14ac:dyDescent="0.2">
      <c r="A173"/>
      <c r="E173"/>
      <c r="F173"/>
      <c r="G173"/>
      <c r="H173"/>
      <c r="I173"/>
      <c r="J173"/>
      <c r="K173"/>
      <c r="L173"/>
      <c r="M173"/>
      <c r="N173"/>
      <c r="O173"/>
      <c r="P173"/>
      <c r="Q173"/>
      <c r="R173"/>
      <c r="S173"/>
      <c r="T173"/>
      <c r="U173"/>
      <c r="V173"/>
      <c r="W173"/>
      <c r="X173"/>
      <c r="Y173"/>
      <c r="Z173"/>
      <c r="AA173"/>
      <c r="AB173"/>
      <c r="AC173"/>
      <c r="AD173"/>
      <c r="AE173"/>
      <c r="AF173"/>
      <c r="AG173"/>
      <c r="AH173"/>
      <c r="AI173"/>
      <c r="AJ173"/>
      <c r="AK173"/>
      <c r="AL173"/>
      <c r="AM173"/>
      <c r="AN173"/>
      <c r="AO173"/>
      <c r="AP173"/>
      <c r="AQ173"/>
      <c r="AR173"/>
      <c r="AS173"/>
      <c r="AT173"/>
      <c r="AU173"/>
      <c r="AV173"/>
      <c r="AW173"/>
      <c r="AX173"/>
      <c r="AY173"/>
      <c r="AZ173"/>
      <c r="BA173"/>
      <c r="BB173"/>
      <c r="BC173"/>
      <c r="BD173"/>
      <c r="BE173"/>
      <c r="BF173"/>
      <c r="BG173"/>
      <c r="BH173"/>
      <c r="BI173"/>
      <c r="BJ173"/>
      <c r="BK173"/>
      <c r="BL173"/>
      <c r="BM173"/>
      <c r="BN173"/>
      <c r="BO173"/>
      <c r="BP173"/>
      <c r="BQ173"/>
      <c r="BR173"/>
      <c r="BS173"/>
      <c r="BT173"/>
      <c r="BU173"/>
      <c r="BV173"/>
      <c r="BW173" s="11"/>
      <c r="BX173" s="11"/>
      <c r="BY173" s="11"/>
      <c r="BZ173" s="11"/>
      <c r="CA173" s="11"/>
      <c r="CB173" s="11"/>
      <c r="CC173" s="11"/>
      <c r="CD173" s="11"/>
      <c r="CE173" s="11"/>
      <c r="CF173" s="11"/>
      <c r="CG173" s="11"/>
      <c r="CH173" s="11"/>
      <c r="CI173" s="11"/>
      <c r="CJ173" s="11"/>
      <c r="CK173" s="11"/>
      <c r="CL173" s="11"/>
      <c r="CM173" s="11"/>
      <c r="CN173" s="11"/>
      <c r="CO173" s="11"/>
      <c r="CP173" s="11"/>
      <c r="CQ173" s="11"/>
      <c r="CR173" s="11"/>
      <c r="CS173" s="11"/>
      <c r="CT173" s="11"/>
      <c r="CU173" s="11"/>
      <c r="CV173" s="11"/>
      <c r="CW173" s="11"/>
      <c r="CX173" s="11"/>
      <c r="CY173" s="11"/>
      <c r="CZ173" s="11"/>
      <c r="DA173" s="11"/>
    </row>
    <row r="174" spans="1:105" x14ac:dyDescent="0.2">
      <c r="A174"/>
      <c r="E174"/>
      <c r="F174"/>
      <c r="G174"/>
      <c r="H174"/>
      <c r="I174"/>
      <c r="J174"/>
      <c r="K174"/>
      <c r="L174"/>
      <c r="M174"/>
      <c r="N174"/>
      <c r="O174"/>
      <c r="P174"/>
      <c r="Q174"/>
      <c r="R174"/>
      <c r="S174"/>
      <c r="T174"/>
      <c r="U174"/>
      <c r="V174"/>
      <c r="W174"/>
      <c r="X174"/>
      <c r="Y174"/>
      <c r="Z174"/>
      <c r="AA174"/>
      <c r="AB174"/>
      <c r="AC174"/>
      <c r="AD174"/>
      <c r="AE174"/>
      <c r="AF174"/>
      <c r="AG174"/>
      <c r="AH174"/>
      <c r="AI174"/>
      <c r="AJ174"/>
      <c r="AK174"/>
      <c r="AL174"/>
      <c r="AM174"/>
      <c r="AN174"/>
      <c r="AO174"/>
      <c r="AP174"/>
      <c r="AQ174"/>
      <c r="AR174"/>
      <c r="AS174"/>
      <c r="AT174"/>
      <c r="AU174"/>
      <c r="AV174"/>
      <c r="AW174"/>
      <c r="AX174"/>
      <c r="AY174"/>
      <c r="AZ174"/>
      <c r="BA174"/>
      <c r="BB174"/>
      <c r="BC174"/>
      <c r="BD174"/>
      <c r="BE174"/>
      <c r="BF174"/>
      <c r="BG174"/>
      <c r="BH174"/>
      <c r="BI174"/>
      <c r="BJ174"/>
      <c r="BK174"/>
      <c r="BL174"/>
      <c r="BM174"/>
      <c r="BN174"/>
      <c r="BO174"/>
      <c r="BP174"/>
      <c r="BQ174"/>
      <c r="BR174"/>
      <c r="BS174"/>
      <c r="BT174"/>
      <c r="BU174"/>
      <c r="BV174"/>
      <c r="BW174" s="6"/>
      <c r="BX174" s="6"/>
      <c r="BY174" s="6"/>
      <c r="BZ174" s="6"/>
      <c r="CA174" s="6"/>
      <c r="CB174" s="6"/>
      <c r="CC174" s="6"/>
      <c r="CD174" s="6"/>
      <c r="CE174" s="6"/>
      <c r="CF174" s="6"/>
      <c r="CG174" s="6"/>
      <c r="CH174" s="6"/>
      <c r="CI174" s="6"/>
      <c r="CJ174" s="6"/>
      <c r="CK174" s="6"/>
      <c r="CL174" s="6"/>
      <c r="CM174" s="6"/>
      <c r="CN174" s="6"/>
      <c r="CO174" s="6"/>
      <c r="CP174" s="6"/>
      <c r="CQ174" s="6"/>
      <c r="CR174" s="6"/>
      <c r="CS174" s="6"/>
      <c r="CT174" s="6"/>
      <c r="CU174" s="6"/>
      <c r="CV174" s="6"/>
      <c r="CW174" s="6"/>
      <c r="CX174" s="6"/>
      <c r="CY174" s="6"/>
      <c r="CZ174" s="6"/>
      <c r="DA174" s="6"/>
    </row>
    <row r="175" spans="1:105" x14ac:dyDescent="0.2">
      <c r="A175"/>
      <c r="E175"/>
      <c r="F175"/>
      <c r="G175"/>
      <c r="H175"/>
      <c r="I175"/>
      <c r="J175"/>
      <c r="K175"/>
      <c r="L175"/>
      <c r="M175"/>
      <c r="N175"/>
      <c r="O175"/>
      <c r="P175"/>
      <c r="Q175"/>
      <c r="R175"/>
      <c r="S175"/>
      <c r="T175"/>
      <c r="U175"/>
      <c r="V175"/>
      <c r="W175"/>
      <c r="X175"/>
      <c r="Y175"/>
      <c r="Z175"/>
      <c r="AA175"/>
      <c r="AB175"/>
      <c r="AC175"/>
      <c r="AD175"/>
      <c r="AE175"/>
      <c r="AF175"/>
      <c r="AG175"/>
      <c r="AH175"/>
      <c r="AI175"/>
      <c r="AJ175"/>
      <c r="AK175"/>
      <c r="AL175"/>
      <c r="AM175"/>
      <c r="AN175"/>
      <c r="AO175"/>
      <c r="AP175"/>
      <c r="AQ175"/>
      <c r="AR175"/>
      <c r="AS175"/>
      <c r="AT175"/>
      <c r="AU175"/>
      <c r="AV175"/>
      <c r="AW175"/>
      <c r="AX175"/>
      <c r="AY175"/>
      <c r="AZ175"/>
      <c r="BA175"/>
      <c r="BB175"/>
      <c r="BC175"/>
      <c r="BD175"/>
      <c r="BE175"/>
      <c r="BF175"/>
      <c r="BG175"/>
      <c r="BH175"/>
      <c r="BI175"/>
      <c r="BJ175"/>
      <c r="BK175"/>
      <c r="BL175"/>
      <c r="BM175"/>
      <c r="BN175"/>
      <c r="BO175"/>
      <c r="BP175"/>
      <c r="BQ175"/>
      <c r="BR175"/>
      <c r="BS175"/>
      <c r="BT175"/>
      <c r="BU175"/>
      <c r="BV175"/>
      <c r="BW175" s="10"/>
      <c r="BX175" s="10"/>
      <c r="BY175" s="10"/>
      <c r="BZ175" s="10"/>
      <c r="CA175" s="10"/>
      <c r="CB175" s="10"/>
      <c r="CC175" s="10"/>
      <c r="CD175" s="10"/>
      <c r="CE175" s="10"/>
      <c r="CF175" s="10"/>
      <c r="CG175" s="10"/>
      <c r="CH175" s="10"/>
      <c r="CI175" s="10"/>
      <c r="CJ175" s="10"/>
      <c r="CK175" s="10"/>
      <c r="CL175" s="10"/>
      <c r="CM175" s="10"/>
      <c r="CN175" s="10"/>
      <c r="CO175" s="10"/>
      <c r="CP175" s="10"/>
      <c r="CQ175" s="10"/>
      <c r="CR175" s="10"/>
      <c r="CS175" s="10"/>
      <c r="CT175" s="10"/>
      <c r="CU175" s="10"/>
      <c r="CV175" s="10"/>
      <c r="CW175" s="10"/>
      <c r="CX175" s="10"/>
      <c r="CY175" s="10"/>
      <c r="CZ175" s="10"/>
      <c r="DA175" s="10"/>
    </row>
    <row r="176" spans="1:105" x14ac:dyDescent="0.2">
      <c r="A176"/>
      <c r="E176"/>
      <c r="F176"/>
      <c r="G176"/>
      <c r="H176"/>
      <c r="I176"/>
      <c r="J176"/>
      <c r="K176"/>
      <c r="L176"/>
      <c r="M176"/>
      <c r="N176"/>
      <c r="O176"/>
      <c r="P176"/>
      <c r="Q176"/>
      <c r="R176"/>
      <c r="S176"/>
      <c r="T176"/>
      <c r="U176"/>
      <c r="V176"/>
      <c r="W176"/>
      <c r="X176"/>
      <c r="Y176"/>
      <c r="Z176"/>
      <c r="AA176"/>
      <c r="AB176"/>
      <c r="AC176"/>
      <c r="AD176"/>
      <c r="AE176"/>
      <c r="AF176"/>
      <c r="AG176"/>
      <c r="AH176"/>
      <c r="AI176"/>
      <c r="AJ176"/>
      <c r="AK176"/>
      <c r="AL176"/>
      <c r="AM176"/>
      <c r="AN176"/>
      <c r="AO176"/>
      <c r="AP176"/>
      <c r="AQ176"/>
      <c r="AR176"/>
      <c r="AS176"/>
      <c r="AT176"/>
      <c r="AU176"/>
      <c r="AV176"/>
      <c r="AW176"/>
      <c r="AX176"/>
      <c r="AY176"/>
      <c r="AZ176"/>
      <c r="BA176"/>
      <c r="BB176"/>
      <c r="BC176"/>
      <c r="BD176"/>
      <c r="BE176"/>
      <c r="BF176"/>
      <c r="BG176"/>
      <c r="BH176"/>
      <c r="BI176"/>
      <c r="BJ176"/>
      <c r="BK176"/>
      <c r="BL176"/>
      <c r="BM176"/>
      <c r="BN176"/>
      <c r="BO176"/>
      <c r="BP176"/>
      <c r="BQ176"/>
      <c r="BR176"/>
      <c r="BS176"/>
      <c r="BT176"/>
      <c r="BU176"/>
      <c r="BV176"/>
      <c r="BW176" s="9"/>
      <c r="BX176" s="9"/>
      <c r="BY176" s="9"/>
      <c r="BZ176" s="9"/>
      <c r="CA176" s="9"/>
      <c r="CB176" s="9"/>
      <c r="CC176" s="9"/>
      <c r="CD176" s="9"/>
      <c r="CE176" s="9"/>
      <c r="CF176" s="9"/>
      <c r="CG176" s="9"/>
      <c r="CH176" s="9"/>
      <c r="CI176" s="9"/>
      <c r="CJ176" s="9"/>
      <c r="CK176" s="9"/>
      <c r="CL176" s="9"/>
      <c r="CM176" s="9"/>
      <c r="CN176" s="9"/>
      <c r="CO176" s="9"/>
      <c r="CP176" s="9"/>
      <c r="CQ176" s="9"/>
      <c r="CR176" s="9"/>
      <c r="CS176" s="9"/>
      <c r="CT176" s="9"/>
      <c r="CU176" s="9"/>
      <c r="CV176" s="9"/>
      <c r="CW176" s="9"/>
      <c r="CX176" s="9"/>
      <c r="CY176" s="9"/>
      <c r="CZ176" s="9"/>
      <c r="DA176" s="9"/>
    </row>
    <row r="177" spans="1:105" x14ac:dyDescent="0.2">
      <c r="A177"/>
      <c r="E177"/>
      <c r="F177"/>
      <c r="G177"/>
      <c r="H177"/>
      <c r="I177"/>
      <c r="J177"/>
      <c r="K177"/>
      <c r="L177"/>
      <c r="M177"/>
      <c r="N177"/>
      <c r="O177"/>
      <c r="P177"/>
      <c r="Q177"/>
      <c r="R177"/>
      <c r="S177"/>
      <c r="T177"/>
      <c r="U177"/>
      <c r="V177"/>
      <c r="W177"/>
      <c r="X177"/>
      <c r="Y177"/>
      <c r="Z177"/>
      <c r="AA177"/>
      <c r="AB177"/>
      <c r="AC177"/>
      <c r="AD177"/>
      <c r="AE177"/>
      <c r="AF177"/>
      <c r="AG177"/>
      <c r="AH177"/>
      <c r="AI177"/>
      <c r="AJ177"/>
      <c r="AK177"/>
      <c r="AL177"/>
      <c r="AM177"/>
      <c r="AN177"/>
      <c r="AO177"/>
      <c r="AP177"/>
      <c r="AQ177"/>
      <c r="AR177"/>
      <c r="AS177"/>
      <c r="AT177"/>
      <c r="AU177"/>
      <c r="AV177"/>
      <c r="AW177"/>
      <c r="AX177"/>
      <c r="AY177"/>
      <c r="AZ177"/>
      <c r="BA177"/>
      <c r="BB177"/>
      <c r="BC177"/>
      <c r="BD177"/>
      <c r="BE177"/>
      <c r="BF177"/>
      <c r="BG177"/>
      <c r="BH177"/>
      <c r="BI177"/>
      <c r="BJ177"/>
      <c r="BK177"/>
      <c r="BL177"/>
      <c r="BM177"/>
      <c r="BN177"/>
      <c r="BO177"/>
      <c r="BP177"/>
      <c r="BQ177"/>
      <c r="BR177"/>
      <c r="BS177"/>
      <c r="BT177"/>
      <c r="BU177"/>
      <c r="BV177"/>
      <c r="BW177" s="8"/>
      <c r="BX177" s="8"/>
      <c r="BY177" s="8"/>
      <c r="BZ177" s="8"/>
      <c r="CA177" s="8"/>
      <c r="CB177" s="8"/>
      <c r="CC177" s="8"/>
      <c r="CD177" s="8"/>
      <c r="CE177" s="8"/>
      <c r="CF177" s="8"/>
      <c r="CG177" s="8"/>
      <c r="CH177" s="8"/>
      <c r="CI177" s="8"/>
      <c r="CJ177" s="8"/>
      <c r="CK177" s="8"/>
      <c r="CL177" s="8"/>
      <c r="CM177" s="8"/>
      <c r="CN177" s="8"/>
      <c r="CO177" s="8"/>
      <c r="CP177" s="8"/>
      <c r="CQ177" s="8"/>
      <c r="CR177" s="8"/>
      <c r="CS177" s="8"/>
      <c r="CT177" s="8"/>
      <c r="CU177" s="8"/>
      <c r="CV177" s="8"/>
      <c r="CW177" s="8"/>
      <c r="CX177" s="8"/>
      <c r="CY177" s="8"/>
      <c r="CZ177" s="8"/>
      <c r="DA177" s="8"/>
    </row>
    <row r="178" spans="1:105" x14ac:dyDescent="0.2">
      <c r="A178"/>
      <c r="E178"/>
      <c r="F178"/>
      <c r="G178"/>
      <c r="H178"/>
      <c r="I178"/>
      <c r="J178"/>
      <c r="K178"/>
      <c r="L178"/>
      <c r="M178"/>
      <c r="N178"/>
      <c r="O178"/>
      <c r="P178"/>
      <c r="Q178"/>
      <c r="R178"/>
      <c r="S178"/>
      <c r="T178"/>
      <c r="U178"/>
      <c r="V178"/>
      <c r="W178"/>
      <c r="X178"/>
      <c r="Y178"/>
      <c r="Z178"/>
      <c r="AA178"/>
      <c r="AB178"/>
      <c r="AC178"/>
      <c r="AD178"/>
      <c r="AE178"/>
      <c r="AF178"/>
      <c r="AG178"/>
      <c r="AH178"/>
      <c r="AI178"/>
      <c r="AJ178"/>
      <c r="AK178"/>
      <c r="AL178"/>
      <c r="AM178"/>
      <c r="AN178"/>
      <c r="AO178"/>
      <c r="AP178"/>
      <c r="AQ178"/>
      <c r="AR178"/>
      <c r="AS178"/>
      <c r="AT178"/>
      <c r="AU178"/>
      <c r="AV178"/>
      <c r="AW178"/>
      <c r="AX178"/>
      <c r="AY178"/>
      <c r="AZ178"/>
      <c r="BA178"/>
      <c r="BB178"/>
      <c r="BC178"/>
      <c r="BD178"/>
      <c r="BE178"/>
      <c r="BF178"/>
      <c r="BG178"/>
      <c r="BH178"/>
      <c r="BI178"/>
      <c r="BJ178"/>
      <c r="BK178"/>
      <c r="BL178"/>
      <c r="BM178"/>
      <c r="BN178"/>
      <c r="BO178"/>
      <c r="BP178"/>
      <c r="BQ178"/>
      <c r="BR178"/>
      <c r="BS178"/>
      <c r="BT178"/>
      <c r="BU178"/>
      <c r="BV178"/>
      <c r="BW178" s="3"/>
      <c r="BX178" s="3"/>
      <c r="BY178" s="3"/>
      <c r="BZ178" s="3"/>
      <c r="CA178" s="3"/>
      <c r="CB178" s="3"/>
      <c r="CC178" s="3"/>
      <c r="CD178" s="3"/>
      <c r="CE178" s="3"/>
      <c r="CF178" s="3"/>
      <c r="CG178" s="3"/>
      <c r="CH178" s="3"/>
      <c r="CI178" s="3"/>
      <c r="CJ178" s="3"/>
      <c r="CK178" s="3"/>
      <c r="CL178" s="3"/>
      <c r="CM178" s="3"/>
      <c r="CN178" s="3"/>
      <c r="CO178" s="3"/>
      <c r="CP178" s="3"/>
      <c r="CQ178" s="3"/>
      <c r="CR178" s="3"/>
      <c r="CS178" s="3"/>
      <c r="CT178" s="3"/>
      <c r="CU178" s="3"/>
      <c r="CV178" s="3"/>
      <c r="CW178" s="3"/>
      <c r="CX178" s="3"/>
      <c r="CY178" s="3"/>
      <c r="CZ178" s="3"/>
      <c r="DA178" s="3"/>
    </row>
    <row r="179" spans="1:105" x14ac:dyDescent="0.2">
      <c r="A179"/>
      <c r="E179"/>
      <c r="F179"/>
      <c r="G179"/>
      <c r="H179"/>
      <c r="I179"/>
      <c r="J179"/>
      <c r="K179"/>
      <c r="L179"/>
      <c r="M179"/>
      <c r="N179"/>
      <c r="O179"/>
      <c r="P179"/>
      <c r="Q179"/>
      <c r="R179"/>
      <c r="S179"/>
      <c r="T179"/>
      <c r="U179"/>
      <c r="V179"/>
      <c r="W179"/>
      <c r="X179"/>
      <c r="Y179"/>
      <c r="Z179"/>
      <c r="AA179"/>
      <c r="AB179"/>
      <c r="AC179"/>
      <c r="AD179"/>
      <c r="AE179"/>
      <c r="AF179"/>
      <c r="AG179"/>
      <c r="AH179"/>
      <c r="AI179"/>
      <c r="AJ179"/>
      <c r="AK179"/>
      <c r="AL179"/>
      <c r="AM179"/>
      <c r="AN179"/>
      <c r="AO179"/>
      <c r="AP179"/>
      <c r="AQ179"/>
      <c r="AR179"/>
      <c r="AS179"/>
      <c r="AT179"/>
      <c r="AU179"/>
      <c r="AV179"/>
      <c r="AW179"/>
      <c r="AX179"/>
      <c r="AY179"/>
      <c r="AZ179"/>
      <c r="BA179"/>
      <c r="BB179"/>
      <c r="BC179"/>
      <c r="BD179"/>
      <c r="BE179"/>
      <c r="BF179"/>
      <c r="BG179"/>
      <c r="BH179"/>
      <c r="BI179"/>
      <c r="BJ179"/>
      <c r="BK179"/>
      <c r="BL179"/>
      <c r="BM179"/>
      <c r="BN179"/>
      <c r="BO179"/>
      <c r="BP179"/>
      <c r="BQ179"/>
      <c r="BR179"/>
      <c r="BS179"/>
      <c r="BT179"/>
      <c r="BU179"/>
      <c r="BV179"/>
      <c r="BW179" s="12"/>
      <c r="BX179" s="12"/>
      <c r="BY179" s="12"/>
      <c r="BZ179" s="12"/>
      <c r="CA179" s="12"/>
      <c r="CB179" s="12"/>
      <c r="CC179" s="12"/>
      <c r="CD179" s="12"/>
      <c r="CE179" s="12"/>
      <c r="CF179" s="12"/>
      <c r="CG179" s="12"/>
      <c r="CH179" s="12"/>
      <c r="CI179" s="12"/>
      <c r="CJ179" s="12"/>
      <c r="CK179" s="12"/>
      <c r="CL179" s="12"/>
      <c r="CM179" s="12"/>
      <c r="CN179" s="12"/>
      <c r="CO179" s="12"/>
      <c r="CP179" s="12"/>
      <c r="CQ179" s="12"/>
      <c r="CR179" s="12"/>
      <c r="CS179" s="12"/>
      <c r="CT179" s="12"/>
      <c r="CU179" s="12"/>
      <c r="CV179" s="12"/>
      <c r="CW179" s="12"/>
      <c r="CX179" s="12"/>
      <c r="CY179" s="12"/>
      <c r="CZ179" s="12"/>
      <c r="DA179" s="12"/>
    </row>
    <row r="180" spans="1:105" x14ac:dyDescent="0.2">
      <c r="A180"/>
      <c r="E180"/>
      <c r="F180"/>
      <c r="G180"/>
      <c r="H180"/>
      <c r="I180"/>
      <c r="J180"/>
      <c r="K180"/>
      <c r="L180"/>
      <c r="M180"/>
      <c r="N180"/>
      <c r="O180"/>
      <c r="P180"/>
      <c r="Q180"/>
      <c r="R180"/>
      <c r="S180"/>
      <c r="T180"/>
      <c r="U180"/>
      <c r="V180"/>
      <c r="W180"/>
      <c r="X180"/>
      <c r="Y180"/>
      <c r="Z180"/>
      <c r="AA180"/>
      <c r="AB180"/>
      <c r="AC180"/>
      <c r="AD180"/>
      <c r="AE180"/>
      <c r="AF180"/>
      <c r="AG180"/>
      <c r="AH180"/>
      <c r="AI180"/>
      <c r="AJ180"/>
      <c r="AK180"/>
      <c r="AL180"/>
      <c r="AM180"/>
      <c r="AN180"/>
      <c r="AO180"/>
      <c r="AP180"/>
      <c r="AQ180"/>
      <c r="AR180"/>
      <c r="AS180"/>
      <c r="AT180"/>
      <c r="AU180"/>
      <c r="AV180"/>
      <c r="AW180"/>
      <c r="AX180"/>
      <c r="AY180"/>
      <c r="AZ180"/>
      <c r="BA180"/>
      <c r="BB180"/>
      <c r="BC180"/>
      <c r="BD180"/>
      <c r="BE180"/>
      <c r="BF180"/>
      <c r="BG180"/>
      <c r="BH180"/>
      <c r="BI180"/>
      <c r="BJ180"/>
      <c r="BK180"/>
      <c r="BL180"/>
      <c r="BM180"/>
      <c r="BN180"/>
      <c r="BO180"/>
      <c r="BP180"/>
      <c r="BQ180"/>
      <c r="BR180"/>
      <c r="BS180"/>
      <c r="BT180"/>
      <c r="BU180"/>
      <c r="BV180"/>
      <c r="BW180" s="7"/>
      <c r="BX180" s="7"/>
      <c r="BY180" s="7"/>
      <c r="BZ180" s="7"/>
      <c r="CA180" s="7"/>
      <c r="CB180" s="7"/>
      <c r="CC180" s="7"/>
      <c r="CD180" s="7"/>
      <c r="CE180" s="7"/>
      <c r="CF180" s="7"/>
      <c r="CG180" s="7"/>
      <c r="CH180" s="7"/>
      <c r="CI180" s="7"/>
      <c r="CJ180" s="7"/>
      <c r="CK180" s="7"/>
      <c r="CL180" s="7"/>
      <c r="CM180" s="7"/>
      <c r="CN180" s="7"/>
      <c r="CO180" s="7"/>
      <c r="CP180" s="7"/>
      <c r="CQ180" s="7"/>
      <c r="CR180" s="7"/>
      <c r="CS180" s="7"/>
      <c r="CT180" s="7"/>
      <c r="CU180" s="7"/>
      <c r="CV180" s="7"/>
      <c r="CW180" s="7"/>
      <c r="CX180" s="7"/>
      <c r="CY180" s="7"/>
      <c r="CZ180" s="7"/>
      <c r="DA180" s="7"/>
    </row>
    <row r="181" spans="1:105" ht="15.75" thickBot="1" x14ac:dyDescent="0.25">
      <c r="A181"/>
      <c r="E181"/>
      <c r="F181"/>
      <c r="G181"/>
      <c r="H181"/>
      <c r="I181"/>
      <c r="J181"/>
      <c r="K181"/>
      <c r="L181"/>
      <c r="M181"/>
      <c r="N181"/>
      <c r="O181"/>
      <c r="P181"/>
      <c r="Q181"/>
      <c r="R181"/>
      <c r="S181"/>
      <c r="T181"/>
      <c r="U181"/>
      <c r="V181"/>
      <c r="W181"/>
      <c r="X181"/>
      <c r="Y181"/>
      <c r="Z181"/>
      <c r="AA181"/>
      <c r="AB181"/>
      <c r="AC181"/>
      <c r="AD181"/>
      <c r="AE181"/>
      <c r="AF181"/>
      <c r="AG181"/>
      <c r="AH181"/>
      <c r="AI181"/>
      <c r="AJ181"/>
      <c r="AK181"/>
      <c r="AL181"/>
      <c r="AM181"/>
      <c r="AN181"/>
      <c r="AO181"/>
      <c r="AP181"/>
      <c r="AQ181"/>
      <c r="AR181"/>
      <c r="AS181"/>
      <c r="AT181"/>
      <c r="AU181"/>
      <c r="AV181"/>
      <c r="AW181"/>
      <c r="AX181"/>
      <c r="AY181"/>
      <c r="AZ181"/>
      <c r="BA181"/>
      <c r="BB181"/>
      <c r="BC181"/>
      <c r="BD181"/>
      <c r="BE181"/>
      <c r="BF181"/>
      <c r="BG181"/>
      <c r="BH181"/>
      <c r="BI181"/>
      <c r="BJ181"/>
      <c r="BK181"/>
      <c r="BL181"/>
      <c r="BM181"/>
      <c r="BN181"/>
      <c r="BO181"/>
      <c r="BP181"/>
      <c r="BQ181"/>
      <c r="BR181"/>
      <c r="BS181"/>
      <c r="BT181"/>
      <c r="BU181"/>
      <c r="BV181"/>
      <c r="BW181" s="5"/>
      <c r="BX181" s="5"/>
      <c r="BY181" s="5"/>
      <c r="BZ181" s="5"/>
      <c r="CA181" s="5"/>
      <c r="CB181" s="5"/>
      <c r="CC181" s="5"/>
      <c r="CD181" s="5"/>
      <c r="CE181" s="5"/>
      <c r="CF181" s="5"/>
      <c r="CG181" s="5"/>
      <c r="CH181" s="5"/>
      <c r="CI181" s="5"/>
      <c r="CJ181" s="5"/>
      <c r="CK181" s="5"/>
      <c r="CL181" s="5"/>
      <c r="CM181" s="5"/>
      <c r="CN181" s="5"/>
      <c r="CO181" s="5"/>
      <c r="CP181" s="5"/>
      <c r="CQ181" s="5"/>
      <c r="CR181" s="5"/>
      <c r="CS181" s="5"/>
      <c r="CT181" s="5"/>
      <c r="CU181" s="5"/>
      <c r="CV181" s="5"/>
      <c r="CW181" s="5"/>
      <c r="CX181" s="5"/>
      <c r="CY181" s="5"/>
      <c r="CZ181" s="5"/>
      <c r="DA181" s="5"/>
    </row>
    <row r="182" spans="1:105" x14ac:dyDescent="0.2">
      <c r="A182"/>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c r="AN182"/>
      <c r="AO182"/>
      <c r="AP182"/>
      <c r="AQ182"/>
      <c r="AR182"/>
      <c r="AS182"/>
      <c r="AT182"/>
      <c r="AU182"/>
      <c r="AV182"/>
      <c r="AW182"/>
      <c r="AX182"/>
      <c r="AY182"/>
      <c r="AZ182"/>
      <c r="BA182"/>
      <c r="BB182"/>
      <c r="BC182"/>
      <c r="BD182"/>
      <c r="BE182"/>
      <c r="BF182"/>
      <c r="BG182"/>
      <c r="BH182"/>
      <c r="BI182"/>
      <c r="BJ182"/>
      <c r="BK182"/>
      <c r="BL182"/>
      <c r="BM182"/>
      <c r="BN182"/>
      <c r="BO182"/>
      <c r="BP182"/>
      <c r="BQ182"/>
      <c r="BR182"/>
      <c r="BS182"/>
      <c r="BT182"/>
      <c r="BU182"/>
      <c r="BV182"/>
      <c r="BW182" s="4"/>
      <c r="BX182" s="4"/>
      <c r="BY182" s="4"/>
      <c r="BZ182" s="4"/>
      <c r="CA182" s="4"/>
      <c r="CB182" s="4"/>
      <c r="CC182" s="4"/>
      <c r="CD182" s="4"/>
      <c r="CE182" s="4"/>
      <c r="CF182" s="4"/>
      <c r="CG182" s="4"/>
      <c r="CH182" s="4"/>
      <c r="CI182" s="4"/>
      <c r="CJ182" s="4"/>
      <c r="CK182" s="4"/>
      <c r="CL182" s="4"/>
      <c r="CM182" s="4"/>
      <c r="CN182" s="4"/>
      <c r="CO182" s="4"/>
      <c r="CP182" s="4"/>
      <c r="CQ182" s="4"/>
      <c r="CR182" s="4"/>
      <c r="CS182" s="4"/>
      <c r="CT182" s="4"/>
      <c r="CU182" s="4"/>
      <c r="CV182" s="4"/>
      <c r="CW182" s="4"/>
      <c r="CX182" s="4"/>
      <c r="CY182" s="4"/>
      <c r="CZ182" s="4"/>
      <c r="DA182" s="4"/>
    </row>
    <row r="183" spans="1:105" x14ac:dyDescent="0.2">
      <c r="A183"/>
      <c r="E183"/>
      <c r="F183"/>
      <c r="G183"/>
      <c r="H183"/>
      <c r="I183"/>
      <c r="J183"/>
      <c r="K183"/>
      <c r="L183"/>
      <c r="M183"/>
      <c r="N183"/>
      <c r="O183"/>
      <c r="P183"/>
      <c r="Q183"/>
      <c r="R183"/>
      <c r="S183"/>
      <c r="T183"/>
      <c r="U183"/>
      <c r="V183"/>
      <c r="W183"/>
      <c r="X183"/>
      <c r="Y183"/>
      <c r="Z183"/>
      <c r="AA183"/>
      <c r="AB183"/>
      <c r="AC183"/>
      <c r="AD183"/>
      <c r="AE183"/>
      <c r="AF183"/>
      <c r="AG183"/>
      <c r="AH183"/>
      <c r="AI183"/>
      <c r="AJ183"/>
      <c r="AK183"/>
      <c r="AL183"/>
      <c r="AM183"/>
      <c r="AN183"/>
      <c r="AO183"/>
      <c r="AP183"/>
      <c r="AQ183"/>
      <c r="AR183"/>
      <c r="AS183"/>
      <c r="AT183"/>
      <c r="AU183"/>
      <c r="AV183"/>
      <c r="AW183"/>
      <c r="AX183"/>
      <c r="AY183"/>
      <c r="AZ183"/>
      <c r="BA183"/>
      <c r="BB183"/>
      <c r="BC183"/>
      <c r="BD183"/>
      <c r="BE183"/>
      <c r="BF183"/>
      <c r="BG183"/>
      <c r="BH183"/>
      <c r="BI183"/>
      <c r="BJ183"/>
      <c r="BK183"/>
      <c r="BL183"/>
      <c r="BM183"/>
      <c r="BN183"/>
      <c r="BO183"/>
      <c r="BP183"/>
      <c r="BQ183"/>
      <c r="BR183"/>
      <c r="BS183"/>
      <c r="BT183"/>
      <c r="BU183"/>
      <c r="BV183"/>
      <c r="BW183" s="11"/>
      <c r="BX183" s="11"/>
      <c r="BY183" s="11"/>
      <c r="BZ183" s="11"/>
      <c r="CA183" s="11"/>
      <c r="CB183" s="11"/>
      <c r="CC183" s="11"/>
      <c r="CD183" s="11"/>
      <c r="CE183" s="11"/>
      <c r="CF183" s="11"/>
      <c r="CG183" s="11"/>
      <c r="CH183" s="11"/>
      <c r="CI183" s="11"/>
      <c r="CJ183" s="11"/>
      <c r="CK183" s="11"/>
      <c r="CL183" s="11"/>
      <c r="CM183" s="11"/>
      <c r="CN183" s="11"/>
      <c r="CO183" s="11"/>
      <c r="CP183" s="11"/>
      <c r="CQ183" s="11"/>
      <c r="CR183" s="11"/>
      <c r="CS183" s="11"/>
      <c r="CT183" s="11"/>
      <c r="CU183" s="11"/>
      <c r="CV183" s="11"/>
      <c r="CW183" s="11"/>
      <c r="CX183" s="11"/>
      <c r="CY183" s="11"/>
      <c r="CZ183" s="11"/>
      <c r="DA183" s="11"/>
    </row>
    <row r="184" spans="1:105" x14ac:dyDescent="0.2">
      <c r="A184"/>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c r="AN184"/>
      <c r="AO184"/>
      <c r="AP184"/>
      <c r="AQ184"/>
      <c r="AR184"/>
      <c r="AS184"/>
      <c r="AT184"/>
      <c r="AU184"/>
      <c r="AV184"/>
      <c r="AW184"/>
      <c r="AX184"/>
      <c r="AY184"/>
      <c r="AZ184"/>
      <c r="BA184"/>
      <c r="BB184"/>
      <c r="BC184"/>
      <c r="BD184"/>
      <c r="BE184"/>
      <c r="BF184"/>
      <c r="BG184"/>
      <c r="BH184"/>
      <c r="BI184"/>
      <c r="BJ184"/>
      <c r="BK184"/>
      <c r="BL184"/>
      <c r="BM184"/>
      <c r="BN184"/>
      <c r="BO184"/>
      <c r="BP184"/>
      <c r="BQ184"/>
      <c r="BR184"/>
      <c r="BS184"/>
      <c r="BT184"/>
      <c r="BU184"/>
      <c r="BV184"/>
      <c r="BW184" s="6"/>
      <c r="BX184" s="6"/>
      <c r="BY184" s="6"/>
      <c r="BZ184" s="6"/>
      <c r="CA184" s="6"/>
      <c r="CB184" s="6"/>
      <c r="CC184" s="6"/>
      <c r="CD184" s="6"/>
      <c r="CE184" s="6"/>
      <c r="CF184" s="6"/>
      <c r="CG184" s="6"/>
      <c r="CH184" s="6"/>
      <c r="CI184" s="6"/>
      <c r="CJ184" s="6"/>
      <c r="CK184" s="6"/>
      <c r="CL184" s="6"/>
      <c r="CM184" s="6"/>
      <c r="CN184" s="6"/>
      <c r="CO184" s="6"/>
      <c r="CP184" s="6"/>
      <c r="CQ184" s="6"/>
      <c r="CR184" s="6"/>
      <c r="CS184" s="6"/>
      <c r="CT184" s="6"/>
      <c r="CU184" s="6"/>
      <c r="CV184" s="6"/>
      <c r="CW184" s="6"/>
      <c r="CX184" s="6"/>
      <c r="CY184" s="6"/>
      <c r="CZ184" s="6"/>
      <c r="DA184" s="6"/>
    </row>
    <row r="185" spans="1:105" x14ac:dyDescent="0.2">
      <c r="A185"/>
      <c r="E185"/>
      <c r="F185"/>
      <c r="G185"/>
      <c r="H185"/>
      <c r="I185"/>
      <c r="J185"/>
      <c r="K185"/>
      <c r="L185"/>
      <c r="M185"/>
      <c r="N185"/>
      <c r="O185"/>
      <c r="P185"/>
      <c r="Q185"/>
      <c r="R185"/>
      <c r="S185"/>
      <c r="T185"/>
      <c r="U185"/>
      <c r="V185"/>
      <c r="W185"/>
      <c r="X185"/>
      <c r="Y185"/>
      <c r="Z185"/>
      <c r="AA185"/>
      <c r="AB185"/>
      <c r="AC185"/>
      <c r="AD185"/>
      <c r="AE185"/>
      <c r="AF185"/>
      <c r="AG185"/>
      <c r="AH185"/>
      <c r="AI185"/>
      <c r="AJ185"/>
      <c r="AK185"/>
      <c r="AL185"/>
      <c r="AM185"/>
      <c r="AN185"/>
      <c r="AO185"/>
      <c r="AP185"/>
      <c r="AQ185"/>
      <c r="AR185"/>
      <c r="AS185"/>
      <c r="AT185"/>
      <c r="AU185"/>
      <c r="AV185"/>
      <c r="AW185"/>
      <c r="AX185"/>
      <c r="AY185"/>
      <c r="AZ185"/>
      <c r="BA185"/>
      <c r="BB185"/>
      <c r="BC185"/>
      <c r="BD185"/>
      <c r="BE185"/>
      <c r="BF185"/>
      <c r="BG185"/>
      <c r="BH185"/>
      <c r="BI185"/>
      <c r="BJ185"/>
      <c r="BK185"/>
      <c r="BL185"/>
      <c r="BM185"/>
      <c r="BN185"/>
      <c r="BO185"/>
      <c r="BP185"/>
      <c r="BQ185"/>
      <c r="BR185"/>
      <c r="BS185"/>
      <c r="BT185"/>
      <c r="BU185"/>
      <c r="BV185"/>
      <c r="BW185" s="10"/>
      <c r="BX185" s="10"/>
      <c r="BY185" s="10"/>
      <c r="BZ185" s="10"/>
      <c r="CA185" s="10"/>
      <c r="CB185" s="10"/>
      <c r="CC185" s="10"/>
      <c r="CD185" s="10"/>
      <c r="CE185" s="10"/>
      <c r="CF185" s="10"/>
      <c r="CG185" s="10"/>
      <c r="CH185" s="10"/>
      <c r="CI185" s="10"/>
      <c r="CJ185" s="10"/>
      <c r="CK185" s="10"/>
      <c r="CL185" s="10"/>
      <c r="CM185" s="10"/>
      <c r="CN185" s="10"/>
      <c r="CO185" s="10"/>
      <c r="CP185" s="10"/>
      <c r="CQ185" s="10"/>
      <c r="CR185" s="10"/>
      <c r="CS185" s="10"/>
      <c r="CT185" s="10"/>
      <c r="CU185" s="10"/>
      <c r="CV185" s="10"/>
      <c r="CW185" s="10"/>
      <c r="CX185" s="10"/>
      <c r="CY185" s="10"/>
      <c r="CZ185" s="10"/>
      <c r="DA185" s="10"/>
    </row>
    <row r="186" spans="1:105" x14ac:dyDescent="0.2">
      <c r="A186"/>
      <c r="E186"/>
      <c r="F186"/>
      <c r="G186"/>
      <c r="H186"/>
      <c r="I186"/>
      <c r="J186"/>
      <c r="K186"/>
      <c r="L186"/>
      <c r="M186"/>
      <c r="N186"/>
      <c r="O186"/>
      <c r="P186"/>
      <c r="Q186"/>
      <c r="R186"/>
      <c r="S186"/>
      <c r="T186"/>
      <c r="U186"/>
      <c r="V186"/>
      <c r="W186"/>
      <c r="X186"/>
      <c r="Y186"/>
      <c r="Z186"/>
      <c r="AA186"/>
      <c r="AB186"/>
      <c r="AC186"/>
      <c r="AD186"/>
      <c r="AE186"/>
      <c r="AF186"/>
      <c r="AG186"/>
      <c r="AH186"/>
      <c r="AI186"/>
      <c r="AJ186"/>
      <c r="AK186"/>
      <c r="AL186"/>
      <c r="AM186"/>
      <c r="AN186"/>
      <c r="AO186"/>
      <c r="AP186"/>
      <c r="AQ186"/>
      <c r="AR186"/>
      <c r="AS186"/>
      <c r="AT186"/>
      <c r="AU186"/>
      <c r="AV186"/>
      <c r="AW186"/>
      <c r="AX186"/>
      <c r="AY186"/>
      <c r="AZ186"/>
      <c r="BA186"/>
      <c r="BB186"/>
      <c r="BC186"/>
      <c r="BD186"/>
      <c r="BE186"/>
      <c r="BF186"/>
      <c r="BG186"/>
      <c r="BH186"/>
      <c r="BI186"/>
      <c r="BJ186"/>
      <c r="BK186"/>
      <c r="BL186"/>
      <c r="BM186"/>
      <c r="BN186"/>
      <c r="BO186"/>
      <c r="BP186"/>
      <c r="BQ186"/>
      <c r="BR186"/>
      <c r="BS186"/>
      <c r="BT186"/>
      <c r="BU186"/>
      <c r="BV186"/>
      <c r="BW186" s="9"/>
      <c r="BX186" s="9"/>
      <c r="BY186" s="9"/>
      <c r="BZ186" s="9"/>
      <c r="CA186" s="9"/>
      <c r="CB186" s="9"/>
      <c r="CC186" s="9"/>
      <c r="CD186" s="9"/>
      <c r="CE186" s="9"/>
      <c r="CF186" s="9"/>
      <c r="CG186" s="9"/>
      <c r="CH186" s="9"/>
      <c r="CI186" s="9"/>
      <c r="CJ186" s="9"/>
      <c r="CK186" s="9"/>
      <c r="CL186" s="9"/>
      <c r="CM186" s="9"/>
      <c r="CN186" s="9"/>
      <c r="CO186" s="9"/>
      <c r="CP186" s="9"/>
      <c r="CQ186" s="9"/>
      <c r="CR186" s="9"/>
      <c r="CS186" s="9"/>
      <c r="CT186" s="9"/>
      <c r="CU186" s="9"/>
      <c r="CV186" s="9"/>
      <c r="CW186" s="9"/>
      <c r="CX186" s="9"/>
      <c r="CY186" s="9"/>
      <c r="CZ186" s="9"/>
      <c r="DA186" s="9"/>
    </row>
    <row r="187" spans="1:105" x14ac:dyDescent="0.2">
      <c r="A187"/>
      <c r="E187"/>
      <c r="F187"/>
      <c r="G187"/>
      <c r="H187"/>
      <c r="I187"/>
      <c r="J187"/>
      <c r="K187"/>
      <c r="L187"/>
      <c r="M187"/>
      <c r="N187"/>
      <c r="O187"/>
      <c r="P187"/>
      <c r="Q187"/>
      <c r="R187"/>
      <c r="S187"/>
      <c r="T187"/>
      <c r="U187"/>
      <c r="V187"/>
      <c r="W187"/>
      <c r="X187"/>
      <c r="Y187"/>
      <c r="Z187"/>
      <c r="AA187"/>
      <c r="AB187"/>
      <c r="AC187"/>
      <c r="AD187"/>
      <c r="AE187"/>
      <c r="AF187"/>
      <c r="AG187"/>
      <c r="AH187"/>
      <c r="AI187"/>
      <c r="AJ187"/>
      <c r="AK187"/>
      <c r="AL187"/>
      <c r="AM187"/>
      <c r="AN187"/>
      <c r="AO187"/>
      <c r="AP187"/>
      <c r="AQ187"/>
      <c r="AR187"/>
      <c r="AS187"/>
      <c r="AT187"/>
      <c r="AU187"/>
      <c r="AV187"/>
      <c r="AW187"/>
      <c r="AX187"/>
      <c r="AY187"/>
      <c r="AZ187"/>
      <c r="BA187"/>
      <c r="BB187"/>
      <c r="BC187"/>
      <c r="BD187"/>
      <c r="BE187"/>
      <c r="BF187"/>
      <c r="BG187"/>
      <c r="BH187"/>
      <c r="BI187"/>
      <c r="BJ187"/>
      <c r="BK187"/>
      <c r="BL187"/>
      <c r="BM187"/>
      <c r="BN187"/>
      <c r="BO187"/>
      <c r="BP187"/>
      <c r="BQ187"/>
      <c r="BR187"/>
      <c r="BS187"/>
      <c r="BT187"/>
      <c r="BU187"/>
      <c r="BV187"/>
      <c r="BW187" s="8"/>
      <c r="BX187" s="8"/>
      <c r="BY187" s="8"/>
      <c r="BZ187" s="8"/>
      <c r="CA187" s="8"/>
      <c r="CB187" s="8"/>
      <c r="CC187" s="8"/>
      <c r="CD187" s="8"/>
      <c r="CE187" s="8"/>
      <c r="CF187" s="8"/>
      <c r="CG187" s="8"/>
      <c r="CH187" s="8"/>
      <c r="CI187" s="8"/>
      <c r="CJ187" s="8"/>
      <c r="CK187" s="8"/>
      <c r="CL187" s="8"/>
      <c r="CM187" s="8"/>
      <c r="CN187" s="8"/>
      <c r="CO187" s="8"/>
      <c r="CP187" s="8"/>
      <c r="CQ187" s="8"/>
      <c r="CR187" s="8"/>
      <c r="CS187" s="8"/>
      <c r="CT187" s="8"/>
      <c r="CU187" s="8"/>
      <c r="CV187" s="8"/>
      <c r="CW187" s="8"/>
      <c r="CX187" s="8"/>
      <c r="CY187" s="8"/>
      <c r="CZ187" s="8"/>
      <c r="DA187" s="8"/>
    </row>
    <row r="188" spans="1:105" x14ac:dyDescent="0.2">
      <c r="A188"/>
      <c r="E188"/>
      <c r="F188"/>
      <c r="G188"/>
      <c r="H188"/>
      <c r="I188"/>
      <c r="J188"/>
      <c r="K188"/>
      <c r="L188"/>
      <c r="M188"/>
      <c r="N188"/>
      <c r="O188"/>
      <c r="P188"/>
      <c r="Q188"/>
      <c r="R188"/>
      <c r="S188"/>
      <c r="T188"/>
      <c r="U188"/>
      <c r="V188"/>
      <c r="W188"/>
      <c r="X188"/>
      <c r="Y188"/>
      <c r="Z188"/>
      <c r="AA188"/>
      <c r="AB188"/>
      <c r="AC188"/>
      <c r="AD188"/>
      <c r="AE188"/>
      <c r="AF188"/>
      <c r="AG188"/>
      <c r="AH188"/>
      <c r="AI188"/>
      <c r="AJ188"/>
      <c r="AK188"/>
      <c r="AL188"/>
      <c r="AM188"/>
      <c r="AN188"/>
      <c r="AO188"/>
      <c r="AP188"/>
      <c r="AQ188"/>
      <c r="AR188"/>
      <c r="AS188"/>
      <c r="AT188"/>
      <c r="AU188"/>
      <c r="AV188"/>
      <c r="AW188"/>
      <c r="AX188"/>
      <c r="AY188"/>
      <c r="AZ188"/>
      <c r="BA188"/>
      <c r="BB188"/>
      <c r="BC188"/>
      <c r="BD188"/>
      <c r="BE188"/>
      <c r="BF188"/>
      <c r="BG188"/>
      <c r="BH188"/>
      <c r="BI188"/>
      <c r="BJ188"/>
      <c r="BK188"/>
      <c r="BL188"/>
      <c r="BM188"/>
      <c r="BN188"/>
      <c r="BO188"/>
      <c r="BP188"/>
      <c r="BQ188"/>
      <c r="BR188"/>
      <c r="BS188"/>
      <c r="BT188"/>
      <c r="BU188"/>
      <c r="BV188"/>
      <c r="BW188" s="3"/>
      <c r="BX188" s="3"/>
      <c r="BY188" s="3"/>
      <c r="BZ188" s="3"/>
      <c r="CA188" s="3"/>
      <c r="CB188" s="3"/>
      <c r="CC188" s="3"/>
      <c r="CD188" s="3"/>
      <c r="CE188" s="3"/>
      <c r="CF188" s="3"/>
      <c r="CG188" s="3"/>
      <c r="CH188" s="3"/>
      <c r="CI188" s="3"/>
      <c r="CJ188" s="3"/>
      <c r="CK188" s="3"/>
      <c r="CL188" s="3"/>
      <c r="CM188" s="3"/>
      <c r="CN188" s="3"/>
      <c r="CO188" s="3"/>
      <c r="CP188" s="3"/>
      <c r="CQ188" s="3"/>
      <c r="CR188" s="3"/>
      <c r="CS188" s="3"/>
      <c r="CT188" s="3"/>
      <c r="CU188" s="3"/>
      <c r="CV188" s="3"/>
      <c r="CW188" s="3"/>
      <c r="CX188" s="3"/>
      <c r="CY188" s="3"/>
      <c r="CZ188" s="3"/>
      <c r="DA188" s="3"/>
    </row>
    <row r="189" spans="1:105" x14ac:dyDescent="0.2">
      <c r="A189"/>
      <c r="E189"/>
      <c r="F189"/>
      <c r="G189"/>
      <c r="H189"/>
      <c r="I189"/>
      <c r="J189"/>
      <c r="K189"/>
      <c r="L189"/>
      <c r="M189"/>
      <c r="N189"/>
      <c r="O189"/>
      <c r="P189"/>
      <c r="Q189"/>
      <c r="R189"/>
      <c r="S189"/>
      <c r="T189"/>
      <c r="U189"/>
      <c r="V189"/>
      <c r="W189"/>
      <c r="X189"/>
      <c r="Y189"/>
      <c r="Z189"/>
      <c r="AA189"/>
      <c r="AB189"/>
      <c r="AC189"/>
      <c r="AD189"/>
      <c r="AE189"/>
      <c r="AF189"/>
      <c r="AG189"/>
      <c r="AH189"/>
      <c r="AI189"/>
      <c r="AJ189"/>
      <c r="AK189"/>
      <c r="AL189"/>
      <c r="AM189"/>
      <c r="AN189"/>
      <c r="AO189"/>
      <c r="AP189"/>
      <c r="AQ189"/>
      <c r="AR189"/>
      <c r="AS189"/>
      <c r="AT189"/>
      <c r="AU189"/>
      <c r="AV189"/>
      <c r="AW189"/>
      <c r="AX189"/>
      <c r="AY189"/>
      <c r="AZ189"/>
      <c r="BA189"/>
      <c r="BB189"/>
      <c r="BC189"/>
      <c r="BD189"/>
      <c r="BE189"/>
      <c r="BF189"/>
      <c r="BG189"/>
      <c r="BH189"/>
      <c r="BI189"/>
      <c r="BJ189"/>
      <c r="BK189"/>
      <c r="BL189"/>
      <c r="BM189"/>
      <c r="BN189"/>
      <c r="BO189"/>
      <c r="BP189"/>
      <c r="BQ189"/>
      <c r="BR189"/>
      <c r="BS189"/>
      <c r="BT189"/>
      <c r="BU189"/>
      <c r="BV189"/>
      <c r="BW189" s="12"/>
      <c r="BX189" s="12"/>
      <c r="BY189" s="12"/>
      <c r="BZ189" s="12"/>
      <c r="CA189" s="12"/>
      <c r="CB189" s="12"/>
      <c r="CC189" s="12"/>
      <c r="CD189" s="12"/>
      <c r="CE189" s="12"/>
      <c r="CF189" s="12"/>
      <c r="CG189" s="12"/>
      <c r="CH189" s="12"/>
      <c r="CI189" s="12"/>
      <c r="CJ189" s="12"/>
      <c r="CK189" s="12"/>
      <c r="CL189" s="12"/>
      <c r="CM189" s="12"/>
      <c r="CN189" s="12"/>
      <c r="CO189" s="12"/>
      <c r="CP189" s="12"/>
      <c r="CQ189" s="12"/>
      <c r="CR189" s="12"/>
      <c r="CS189" s="12"/>
      <c r="CT189" s="12"/>
      <c r="CU189" s="12"/>
      <c r="CV189" s="12"/>
      <c r="CW189" s="12"/>
      <c r="CX189" s="12"/>
      <c r="CY189" s="12"/>
      <c r="CZ189" s="12"/>
      <c r="DA189" s="12"/>
    </row>
    <row r="190" spans="1:105" x14ac:dyDescent="0.2">
      <c r="A190"/>
      <c r="E190"/>
      <c r="F190"/>
      <c r="G190"/>
      <c r="H190"/>
      <c r="I190"/>
      <c r="J190"/>
      <c r="K190"/>
      <c r="L190"/>
      <c r="M190"/>
      <c r="N190"/>
      <c r="O190"/>
      <c r="P190"/>
      <c r="Q190"/>
      <c r="R190"/>
      <c r="S190"/>
      <c r="T190"/>
      <c r="U190"/>
      <c r="V190"/>
      <c r="W190"/>
      <c r="X190"/>
      <c r="Y190"/>
      <c r="Z190"/>
      <c r="AA190"/>
      <c r="AB190"/>
      <c r="AC190"/>
      <c r="AD190"/>
      <c r="AE190"/>
      <c r="AF190"/>
      <c r="AG190"/>
      <c r="AH190"/>
      <c r="AI190"/>
      <c r="AJ190"/>
      <c r="AK190"/>
      <c r="AL190"/>
      <c r="AM190"/>
      <c r="AN190"/>
      <c r="AO190"/>
      <c r="AP190"/>
      <c r="AQ190"/>
      <c r="AR190"/>
      <c r="AS190"/>
      <c r="AT190"/>
      <c r="AU190"/>
      <c r="AV190"/>
      <c r="AW190"/>
      <c r="AX190"/>
      <c r="AY190"/>
      <c r="AZ190"/>
      <c r="BA190"/>
      <c r="BB190"/>
      <c r="BC190"/>
      <c r="BD190"/>
      <c r="BE190"/>
      <c r="BF190"/>
      <c r="BG190"/>
      <c r="BH190"/>
      <c r="BI190"/>
      <c r="BJ190"/>
      <c r="BK190"/>
      <c r="BL190"/>
      <c r="BM190"/>
      <c r="BN190"/>
      <c r="BO190"/>
      <c r="BP190"/>
      <c r="BQ190"/>
      <c r="BR190"/>
      <c r="BS190"/>
      <c r="BT190"/>
      <c r="BU190"/>
      <c r="BV190"/>
      <c r="BW190" s="7"/>
      <c r="BX190" s="7"/>
      <c r="BY190" s="7"/>
      <c r="BZ190" s="7"/>
      <c r="CA190" s="7"/>
      <c r="CB190" s="7"/>
      <c r="CC190" s="7"/>
      <c r="CD190" s="7"/>
      <c r="CE190" s="7"/>
      <c r="CF190" s="7"/>
      <c r="CG190" s="7"/>
      <c r="CH190" s="7"/>
      <c r="CI190" s="7"/>
      <c r="CJ190" s="7"/>
      <c r="CK190" s="7"/>
      <c r="CL190" s="7"/>
      <c r="CM190" s="7"/>
      <c r="CN190" s="7"/>
      <c r="CO190" s="7"/>
      <c r="CP190" s="7"/>
      <c r="CQ190" s="7"/>
      <c r="CR190" s="7"/>
      <c r="CS190" s="7"/>
      <c r="CT190" s="7"/>
      <c r="CU190" s="7"/>
      <c r="CV190" s="7"/>
      <c r="CW190" s="7"/>
      <c r="CX190" s="7"/>
      <c r="CY190" s="7"/>
      <c r="CZ190" s="7"/>
      <c r="DA190" s="7"/>
    </row>
    <row r="191" spans="1:105" ht="15.75" thickBot="1" x14ac:dyDescent="0.25">
      <c r="A191"/>
      <c r="E191"/>
      <c r="F191"/>
      <c r="G191"/>
      <c r="H191"/>
      <c r="I191"/>
      <c r="J191"/>
      <c r="K191"/>
      <c r="L191"/>
      <c r="M191"/>
      <c r="N191"/>
      <c r="O191"/>
      <c r="P191"/>
      <c r="Q191"/>
      <c r="R191"/>
      <c r="S191"/>
      <c r="T191"/>
      <c r="U191"/>
      <c r="V191"/>
      <c r="W191"/>
      <c r="X191"/>
      <c r="Y191"/>
      <c r="Z191"/>
      <c r="AA191"/>
      <c r="AB191"/>
      <c r="AC191"/>
      <c r="AD191"/>
      <c r="AE191"/>
      <c r="AF191"/>
      <c r="AG191"/>
      <c r="AH191"/>
      <c r="AI191"/>
      <c r="AJ191"/>
      <c r="AK191"/>
      <c r="AL191"/>
      <c r="AM191"/>
      <c r="AN191"/>
      <c r="AO191"/>
      <c r="AP191"/>
      <c r="AQ191"/>
      <c r="AR191"/>
      <c r="AS191"/>
      <c r="AT191"/>
      <c r="AU191"/>
      <c r="AV191"/>
      <c r="AW191"/>
      <c r="AX191"/>
      <c r="AY191"/>
      <c r="AZ191"/>
      <c r="BA191"/>
      <c r="BB191"/>
      <c r="BC191"/>
      <c r="BD191"/>
      <c r="BE191"/>
      <c r="BF191"/>
      <c r="BG191"/>
      <c r="BH191"/>
      <c r="BI191"/>
      <c r="BJ191"/>
      <c r="BK191"/>
      <c r="BL191"/>
      <c r="BM191"/>
      <c r="BN191"/>
      <c r="BO191"/>
      <c r="BP191"/>
      <c r="BQ191"/>
      <c r="BR191"/>
      <c r="BS191"/>
      <c r="BT191"/>
      <c r="BU191"/>
      <c r="BV191"/>
      <c r="BW191" s="5"/>
      <c r="BX191" s="5"/>
      <c r="BY191" s="5"/>
      <c r="BZ191" s="5"/>
      <c r="CA191" s="5"/>
      <c r="CB191" s="5"/>
      <c r="CC191" s="5"/>
      <c r="CD191" s="5"/>
      <c r="CE191" s="5"/>
      <c r="CF191" s="5"/>
      <c r="CG191" s="5"/>
      <c r="CH191" s="5"/>
      <c r="CI191" s="5"/>
      <c r="CJ191" s="5"/>
      <c r="CK191" s="5"/>
      <c r="CL191" s="5"/>
      <c r="CM191" s="5"/>
      <c r="CN191" s="5"/>
      <c r="CO191" s="5"/>
      <c r="CP191" s="5"/>
      <c r="CQ191" s="5"/>
      <c r="CR191" s="5"/>
      <c r="CS191" s="5"/>
      <c r="CT191" s="5"/>
      <c r="CU191" s="5"/>
      <c r="CV191" s="5"/>
      <c r="CW191" s="5"/>
      <c r="CX191" s="5"/>
      <c r="CY191" s="5"/>
      <c r="CZ191" s="5"/>
      <c r="DA191" s="5"/>
    </row>
    <row r="192" spans="1:105" x14ac:dyDescent="0.2">
      <c r="A192"/>
      <c r="E192"/>
      <c r="F192"/>
      <c r="G192"/>
      <c r="H192"/>
      <c r="I192"/>
      <c r="J192"/>
      <c r="K192"/>
      <c r="L192"/>
      <c r="M192"/>
      <c r="N192"/>
      <c r="O192"/>
      <c r="P192"/>
      <c r="Q192"/>
      <c r="R192"/>
      <c r="S192"/>
      <c r="T192"/>
      <c r="U192"/>
      <c r="V192"/>
      <c r="W192"/>
      <c r="X192"/>
      <c r="Y192"/>
      <c r="Z192"/>
      <c r="AA192"/>
      <c r="AB192"/>
      <c r="AC192"/>
      <c r="AD192"/>
      <c r="AE192"/>
      <c r="AF192"/>
      <c r="AG192"/>
      <c r="AH192"/>
      <c r="AI192"/>
      <c r="AJ192"/>
      <c r="AK192"/>
      <c r="AL192"/>
      <c r="AM192"/>
      <c r="AN192"/>
      <c r="AO192"/>
      <c r="AP192"/>
      <c r="AQ192"/>
      <c r="AR192"/>
      <c r="AS192"/>
      <c r="AT192"/>
      <c r="AU192"/>
      <c r="AV192"/>
      <c r="AW192"/>
      <c r="AX192"/>
      <c r="AY192"/>
      <c r="AZ192"/>
      <c r="BA192"/>
      <c r="BB192"/>
      <c r="BC192"/>
      <c r="BD192"/>
      <c r="BE192"/>
      <c r="BF192"/>
      <c r="BG192"/>
      <c r="BH192"/>
      <c r="BI192"/>
      <c r="BJ192"/>
      <c r="BK192"/>
      <c r="BL192"/>
      <c r="BM192"/>
      <c r="BN192"/>
      <c r="BO192"/>
      <c r="BP192"/>
      <c r="BQ192"/>
      <c r="BR192"/>
      <c r="BS192"/>
      <c r="BT192"/>
      <c r="BU192"/>
      <c r="BV192"/>
      <c r="BW192" s="4"/>
      <c r="BX192" s="4"/>
      <c r="BY192" s="4"/>
      <c r="BZ192" s="4"/>
      <c r="CA192" s="4"/>
      <c r="CB192" s="4"/>
      <c r="CC192" s="4"/>
      <c r="CD192" s="4"/>
      <c r="CE192" s="4"/>
      <c r="CF192" s="4"/>
      <c r="CG192" s="4"/>
      <c r="CH192" s="4"/>
      <c r="CI192" s="4"/>
      <c r="CJ192" s="4"/>
      <c r="CK192" s="4"/>
      <c r="CL192" s="4"/>
      <c r="CM192" s="4"/>
      <c r="CN192" s="4"/>
      <c r="CO192" s="4"/>
      <c r="CP192" s="4"/>
      <c r="CQ192" s="4"/>
      <c r="CR192" s="4"/>
      <c r="CS192" s="4"/>
      <c r="CT192" s="4"/>
      <c r="CU192" s="4"/>
      <c r="CV192" s="4"/>
      <c r="CW192" s="4"/>
      <c r="CX192" s="4"/>
      <c r="CY192" s="4"/>
      <c r="CZ192" s="4"/>
      <c r="DA192" s="4"/>
    </row>
    <row r="193" spans="1:105" x14ac:dyDescent="0.2">
      <c r="A193"/>
      <c r="E193"/>
      <c r="F193"/>
      <c r="G193"/>
      <c r="H193"/>
      <c r="I193"/>
      <c r="J193"/>
      <c r="K193"/>
      <c r="L193"/>
      <c r="M193"/>
      <c r="N193"/>
      <c r="O193"/>
      <c r="P193"/>
      <c r="Q193"/>
      <c r="R193"/>
      <c r="S193"/>
      <c r="T193"/>
      <c r="U193"/>
      <c r="V193"/>
      <c r="W193"/>
      <c r="X193"/>
      <c r="Y193"/>
      <c r="Z193"/>
      <c r="AA193"/>
      <c r="AB193"/>
      <c r="AC193"/>
      <c r="AD193"/>
      <c r="AE193"/>
      <c r="AF193"/>
      <c r="AG193"/>
      <c r="AH193"/>
      <c r="AI193"/>
      <c r="AJ193"/>
      <c r="AK193"/>
      <c r="AL193"/>
      <c r="AM193"/>
      <c r="AN193"/>
      <c r="AO193"/>
      <c r="AP193"/>
      <c r="AQ193"/>
      <c r="AR193"/>
      <c r="AS193"/>
      <c r="AT193"/>
      <c r="AU193"/>
      <c r="AV193"/>
      <c r="AW193"/>
      <c r="AX193"/>
      <c r="AY193"/>
      <c r="AZ193"/>
      <c r="BA193"/>
      <c r="BB193"/>
      <c r="BC193"/>
      <c r="BD193"/>
      <c r="BE193"/>
      <c r="BF193"/>
      <c r="BG193"/>
      <c r="BH193"/>
      <c r="BI193"/>
      <c r="BJ193"/>
      <c r="BK193"/>
      <c r="BL193"/>
      <c r="BM193"/>
      <c r="BN193"/>
      <c r="BO193"/>
      <c r="BP193"/>
      <c r="BQ193"/>
      <c r="BR193"/>
      <c r="BS193"/>
      <c r="BT193"/>
      <c r="BU193"/>
      <c r="BV193"/>
      <c r="BW193" s="11"/>
      <c r="BX193" s="11"/>
      <c r="BY193" s="11"/>
      <c r="BZ193" s="11"/>
      <c r="CA193" s="11"/>
      <c r="CB193" s="11"/>
      <c r="CC193" s="11"/>
      <c r="CD193" s="11"/>
      <c r="CE193" s="11"/>
      <c r="CF193" s="11"/>
      <c r="CG193" s="11"/>
      <c r="CH193" s="11"/>
      <c r="CI193" s="11"/>
      <c r="CJ193" s="11"/>
      <c r="CK193" s="11"/>
      <c r="CL193" s="11"/>
      <c r="CM193" s="11"/>
      <c r="CN193" s="11"/>
      <c r="CO193" s="11"/>
      <c r="CP193" s="11"/>
      <c r="CQ193" s="11"/>
      <c r="CR193" s="11"/>
      <c r="CS193" s="11"/>
      <c r="CT193" s="11"/>
      <c r="CU193" s="11"/>
      <c r="CV193" s="11"/>
      <c r="CW193" s="11"/>
      <c r="CX193" s="11"/>
      <c r="CY193" s="11"/>
      <c r="CZ193" s="11"/>
      <c r="DA193" s="11"/>
    </row>
    <row r="194" spans="1:105" x14ac:dyDescent="0.2">
      <c r="A194"/>
      <c r="E194"/>
      <c r="F194"/>
      <c r="G194"/>
      <c r="H194"/>
      <c r="I194"/>
      <c r="J194"/>
      <c r="K194"/>
      <c r="L194"/>
      <c r="M194"/>
      <c r="N194"/>
      <c r="O194"/>
      <c r="P194"/>
      <c r="Q194"/>
      <c r="R194"/>
      <c r="S194"/>
      <c r="T194"/>
      <c r="U194"/>
      <c r="V194"/>
      <c r="W194"/>
      <c r="X194"/>
      <c r="Y194"/>
      <c r="Z194"/>
      <c r="AA194"/>
      <c r="AB194"/>
      <c r="AC194"/>
      <c r="AD194"/>
      <c r="AE194"/>
      <c r="AF194"/>
      <c r="AG194"/>
      <c r="AH194"/>
      <c r="AI194"/>
      <c r="AJ194"/>
      <c r="AK194"/>
      <c r="AL194"/>
      <c r="AM194"/>
      <c r="AN194"/>
      <c r="AO194"/>
      <c r="AP194"/>
      <c r="AQ194"/>
      <c r="AR194"/>
      <c r="AS194"/>
      <c r="AT194"/>
      <c r="AU194"/>
      <c r="AV194"/>
      <c r="AW194"/>
      <c r="AX194"/>
      <c r="AY194"/>
      <c r="AZ194"/>
      <c r="BA194"/>
      <c r="BB194"/>
      <c r="BC194"/>
      <c r="BD194"/>
      <c r="BE194"/>
      <c r="BF194"/>
      <c r="BG194"/>
      <c r="BH194"/>
      <c r="BI194"/>
      <c r="BJ194"/>
      <c r="BK194"/>
      <c r="BL194"/>
      <c r="BM194"/>
      <c r="BN194"/>
      <c r="BO194"/>
      <c r="BP194"/>
      <c r="BQ194"/>
      <c r="BR194"/>
      <c r="BS194"/>
      <c r="BT194"/>
      <c r="BU194"/>
      <c r="BV194"/>
      <c r="BW194" s="6"/>
      <c r="BX194" s="6"/>
      <c r="BY194" s="6"/>
      <c r="BZ194" s="6"/>
      <c r="CA194" s="6"/>
      <c r="CB194" s="6"/>
      <c r="CC194" s="6"/>
      <c r="CD194" s="6"/>
      <c r="CE194" s="6"/>
      <c r="CF194" s="6"/>
      <c r="CG194" s="6"/>
      <c r="CH194" s="6"/>
      <c r="CI194" s="6"/>
      <c r="CJ194" s="6"/>
      <c r="CK194" s="6"/>
      <c r="CL194" s="6"/>
      <c r="CM194" s="6"/>
      <c r="CN194" s="6"/>
      <c r="CO194" s="6"/>
      <c r="CP194" s="6"/>
      <c r="CQ194" s="6"/>
      <c r="CR194" s="6"/>
      <c r="CS194" s="6"/>
      <c r="CT194" s="6"/>
      <c r="CU194" s="6"/>
      <c r="CV194" s="6"/>
      <c r="CW194" s="6"/>
      <c r="CX194" s="6"/>
      <c r="CY194" s="6"/>
      <c r="CZ194" s="6"/>
      <c r="DA194" s="6"/>
    </row>
    <row r="195" spans="1:105" x14ac:dyDescent="0.2">
      <c r="A195"/>
      <c r="E195"/>
      <c r="F195"/>
      <c r="G195"/>
      <c r="H195"/>
      <c r="I195"/>
      <c r="J195"/>
      <c r="K195"/>
      <c r="L195"/>
      <c r="M195"/>
      <c r="N195"/>
      <c r="O195"/>
      <c r="P195"/>
      <c r="Q195"/>
      <c r="R195"/>
      <c r="S195"/>
      <c r="T195"/>
      <c r="U195"/>
      <c r="V195"/>
      <c r="W195"/>
      <c r="X195"/>
      <c r="Y195"/>
      <c r="Z195"/>
      <c r="AA195"/>
      <c r="AB195"/>
      <c r="AC195"/>
      <c r="AD195"/>
      <c r="AE195"/>
      <c r="AF195"/>
      <c r="AG195"/>
      <c r="AH195"/>
      <c r="AI195"/>
      <c r="AJ195"/>
      <c r="AK195"/>
      <c r="AL195"/>
      <c r="AM195"/>
      <c r="AN195"/>
      <c r="AO195"/>
      <c r="AP195"/>
      <c r="AQ195"/>
      <c r="AR195"/>
      <c r="AS195"/>
      <c r="AT195"/>
      <c r="AU195"/>
      <c r="AV195"/>
      <c r="AW195"/>
      <c r="AX195"/>
      <c r="AY195"/>
      <c r="AZ195"/>
      <c r="BA195"/>
      <c r="BB195"/>
      <c r="BC195"/>
      <c r="BD195"/>
      <c r="BE195"/>
      <c r="BF195"/>
      <c r="BG195"/>
      <c r="BH195"/>
      <c r="BI195"/>
      <c r="BJ195"/>
      <c r="BK195"/>
      <c r="BL195"/>
      <c r="BM195"/>
      <c r="BN195"/>
      <c r="BO195"/>
      <c r="BP195"/>
      <c r="BQ195"/>
      <c r="BR195"/>
      <c r="BS195"/>
      <c r="BT195"/>
      <c r="BU195"/>
      <c r="BV195"/>
      <c r="BW195" s="10"/>
      <c r="BX195" s="10"/>
      <c r="BY195" s="10"/>
      <c r="BZ195" s="10"/>
      <c r="CA195" s="10"/>
      <c r="CB195" s="10"/>
      <c r="CC195" s="10"/>
      <c r="CD195" s="10"/>
      <c r="CE195" s="10"/>
      <c r="CF195" s="10"/>
      <c r="CG195" s="10"/>
      <c r="CH195" s="10"/>
      <c r="CI195" s="10"/>
      <c r="CJ195" s="10"/>
      <c r="CK195" s="10"/>
      <c r="CL195" s="10"/>
      <c r="CM195" s="10"/>
      <c r="CN195" s="10"/>
      <c r="CO195" s="10"/>
      <c r="CP195" s="10"/>
      <c r="CQ195" s="10"/>
      <c r="CR195" s="10"/>
      <c r="CS195" s="10"/>
      <c r="CT195" s="10"/>
      <c r="CU195" s="10"/>
      <c r="CV195" s="10"/>
      <c r="CW195" s="10"/>
      <c r="CX195" s="10"/>
      <c r="CY195" s="10"/>
      <c r="CZ195" s="10"/>
      <c r="DA195" s="10"/>
    </row>
    <row r="196" spans="1:105" x14ac:dyDescent="0.2">
      <c r="A196"/>
      <c r="E196"/>
      <c r="F196"/>
      <c r="G196"/>
      <c r="H196"/>
      <c r="I196"/>
      <c r="J196"/>
      <c r="K196"/>
      <c r="L196"/>
      <c r="M196"/>
      <c r="N196"/>
      <c r="O196"/>
      <c r="P196"/>
      <c r="Q196"/>
      <c r="R196"/>
      <c r="S196"/>
      <c r="T196"/>
      <c r="U196"/>
      <c r="V196"/>
      <c r="W196"/>
      <c r="X196"/>
      <c r="Y196"/>
      <c r="Z196"/>
      <c r="AA196"/>
      <c r="AB196"/>
      <c r="AC196"/>
      <c r="AD196"/>
      <c r="AE196"/>
      <c r="AF196"/>
      <c r="AG196"/>
      <c r="AH196"/>
      <c r="AI196"/>
      <c r="AJ196"/>
      <c r="AK196"/>
      <c r="AL196"/>
      <c r="AM196"/>
      <c r="AN196"/>
      <c r="AO196"/>
      <c r="AP196"/>
      <c r="AQ196"/>
      <c r="AR196"/>
      <c r="AS196"/>
      <c r="AT196"/>
      <c r="AU196"/>
      <c r="AV196"/>
      <c r="AW196"/>
      <c r="AX196"/>
      <c r="AY196"/>
      <c r="AZ196"/>
      <c r="BA196"/>
      <c r="BB196"/>
      <c r="BC196"/>
      <c r="BD196"/>
      <c r="BE196"/>
      <c r="BF196"/>
      <c r="BG196"/>
      <c r="BH196"/>
      <c r="BI196"/>
      <c r="BJ196"/>
      <c r="BK196"/>
      <c r="BL196"/>
      <c r="BM196"/>
      <c r="BN196"/>
      <c r="BO196"/>
      <c r="BP196"/>
      <c r="BQ196"/>
      <c r="BR196"/>
      <c r="BS196"/>
      <c r="BT196"/>
      <c r="BU196"/>
      <c r="BV196"/>
      <c r="BW196" s="9"/>
      <c r="BX196" s="9"/>
      <c r="BY196" s="9"/>
      <c r="BZ196" s="9"/>
      <c r="CA196" s="9"/>
      <c r="CB196" s="9"/>
      <c r="CC196" s="9"/>
      <c r="CD196" s="9"/>
      <c r="CE196" s="9"/>
      <c r="CF196" s="9"/>
      <c r="CG196" s="9"/>
      <c r="CH196" s="9"/>
      <c r="CI196" s="9"/>
      <c r="CJ196" s="9"/>
      <c r="CK196" s="9"/>
      <c r="CL196" s="9"/>
      <c r="CM196" s="9"/>
      <c r="CN196" s="9"/>
      <c r="CO196" s="9"/>
      <c r="CP196" s="9"/>
      <c r="CQ196" s="9"/>
      <c r="CR196" s="9"/>
      <c r="CS196" s="9"/>
      <c r="CT196" s="9"/>
      <c r="CU196" s="9"/>
      <c r="CV196" s="9"/>
      <c r="CW196" s="9"/>
      <c r="CX196" s="9"/>
      <c r="CY196" s="9"/>
      <c r="CZ196" s="9"/>
      <c r="DA196" s="9"/>
    </row>
    <row r="197" spans="1:105" x14ac:dyDescent="0.2">
      <c r="A197"/>
      <c r="E197"/>
      <c r="F197"/>
      <c r="G197"/>
      <c r="H197"/>
      <c r="I197"/>
      <c r="J197"/>
      <c r="K197"/>
      <c r="L197"/>
      <c r="M197"/>
      <c r="N197"/>
      <c r="O197"/>
      <c r="P197"/>
      <c r="Q197"/>
      <c r="R197"/>
      <c r="S197"/>
      <c r="T197"/>
      <c r="U197"/>
      <c r="V197"/>
      <c r="W197"/>
      <c r="X197"/>
      <c r="Y197"/>
      <c r="Z197"/>
      <c r="AA197"/>
      <c r="AB197"/>
      <c r="AC197"/>
      <c r="AD197"/>
      <c r="AE197"/>
      <c r="AF197"/>
      <c r="AG197"/>
      <c r="AH197"/>
      <c r="AI197"/>
      <c r="AJ197"/>
      <c r="AK197"/>
      <c r="AL197"/>
      <c r="AM197"/>
      <c r="AN197"/>
      <c r="AO197"/>
      <c r="AP197"/>
      <c r="AQ197"/>
      <c r="AR197"/>
      <c r="AS197"/>
      <c r="AT197"/>
      <c r="AU197"/>
      <c r="AV197"/>
      <c r="AW197"/>
      <c r="AX197"/>
      <c r="AY197"/>
      <c r="AZ197"/>
      <c r="BA197"/>
      <c r="BB197"/>
      <c r="BC197"/>
      <c r="BD197"/>
      <c r="BE197"/>
      <c r="BF197"/>
      <c r="BG197"/>
      <c r="BH197"/>
      <c r="BI197"/>
      <c r="BJ197"/>
      <c r="BK197"/>
      <c r="BL197"/>
      <c r="BM197"/>
      <c r="BN197"/>
      <c r="BO197"/>
      <c r="BP197"/>
      <c r="BQ197"/>
      <c r="BR197"/>
      <c r="BS197"/>
      <c r="BT197"/>
      <c r="BU197"/>
      <c r="BV197"/>
      <c r="BW197" s="8"/>
      <c r="BX197" s="8"/>
      <c r="BY197" s="8"/>
      <c r="BZ197" s="8"/>
      <c r="CA197" s="8"/>
      <c r="CB197" s="8"/>
      <c r="CC197" s="8"/>
      <c r="CD197" s="8"/>
      <c r="CE197" s="8"/>
      <c r="CF197" s="8"/>
      <c r="CG197" s="8"/>
      <c r="CH197" s="8"/>
      <c r="CI197" s="8"/>
      <c r="CJ197" s="8"/>
      <c r="CK197" s="8"/>
      <c r="CL197" s="8"/>
      <c r="CM197" s="8"/>
      <c r="CN197" s="8"/>
      <c r="CO197" s="8"/>
      <c r="CP197" s="8"/>
      <c r="CQ197" s="8"/>
      <c r="CR197" s="8"/>
      <c r="CS197" s="8"/>
      <c r="CT197" s="8"/>
      <c r="CU197" s="8"/>
      <c r="CV197" s="8"/>
      <c r="CW197" s="8"/>
      <c r="CX197" s="8"/>
      <c r="CY197" s="8"/>
      <c r="CZ197" s="8"/>
      <c r="DA197" s="8"/>
    </row>
    <row r="198" spans="1:105" x14ac:dyDescent="0.2">
      <c r="A198"/>
      <c r="E198"/>
      <c r="F198"/>
      <c r="G198"/>
      <c r="H198"/>
      <c r="I198"/>
      <c r="J198"/>
      <c r="K198"/>
      <c r="L198"/>
      <c r="M198"/>
      <c r="N198"/>
      <c r="O198"/>
      <c r="P198"/>
      <c r="Q198"/>
      <c r="R198"/>
      <c r="S198"/>
      <c r="T198"/>
      <c r="U198"/>
      <c r="V198"/>
      <c r="W198"/>
      <c r="X198"/>
      <c r="Y198"/>
      <c r="Z198"/>
      <c r="AA198"/>
      <c r="AB198"/>
      <c r="AC198"/>
      <c r="AD198"/>
      <c r="AE198"/>
      <c r="AF198"/>
      <c r="AG198"/>
      <c r="AH198"/>
      <c r="AI198"/>
      <c r="AJ198"/>
      <c r="AK198"/>
      <c r="AL198"/>
      <c r="AM198"/>
      <c r="AN198"/>
      <c r="AO198"/>
      <c r="AP198"/>
      <c r="AQ198"/>
      <c r="AR198"/>
      <c r="AS198"/>
      <c r="AT198"/>
      <c r="AU198"/>
      <c r="AV198"/>
      <c r="AW198"/>
      <c r="AX198"/>
      <c r="AY198"/>
      <c r="AZ198"/>
      <c r="BA198"/>
      <c r="BB198"/>
      <c r="BC198"/>
      <c r="BD198"/>
      <c r="BE198"/>
      <c r="BF198"/>
      <c r="BG198"/>
      <c r="BH198"/>
      <c r="BI198"/>
      <c r="BJ198"/>
      <c r="BK198"/>
      <c r="BL198"/>
      <c r="BM198"/>
      <c r="BN198"/>
      <c r="BO198"/>
      <c r="BP198"/>
      <c r="BQ198"/>
      <c r="BR198"/>
      <c r="BS198"/>
      <c r="BT198"/>
      <c r="BU198"/>
      <c r="BV198"/>
      <c r="BW198" s="3"/>
      <c r="BX198" s="3"/>
      <c r="BY198" s="3"/>
      <c r="BZ198" s="3"/>
      <c r="CA198" s="3"/>
      <c r="CB198" s="3"/>
      <c r="CC198" s="3"/>
      <c r="CD198" s="3"/>
      <c r="CE198" s="3"/>
      <c r="CF198" s="3"/>
      <c r="CG198" s="3"/>
      <c r="CH198" s="3"/>
      <c r="CI198" s="3"/>
      <c r="CJ198" s="3"/>
      <c r="CK198" s="3"/>
      <c r="CL198" s="3"/>
      <c r="CM198" s="3"/>
      <c r="CN198" s="3"/>
      <c r="CO198" s="3"/>
      <c r="CP198" s="3"/>
      <c r="CQ198" s="3"/>
      <c r="CR198" s="3"/>
      <c r="CS198" s="3"/>
      <c r="CT198" s="3"/>
      <c r="CU198" s="3"/>
      <c r="CV198" s="3"/>
      <c r="CW198" s="3"/>
      <c r="CX198" s="3"/>
      <c r="CY198" s="3"/>
      <c r="CZ198" s="3"/>
      <c r="DA198" s="3"/>
    </row>
    <row r="199" spans="1:105" x14ac:dyDescent="0.2">
      <c r="A199"/>
      <c r="E199"/>
      <c r="F199"/>
      <c r="G199"/>
      <c r="H199"/>
      <c r="I199"/>
      <c r="J199"/>
      <c r="K199"/>
      <c r="L199"/>
      <c r="M199"/>
      <c r="N199"/>
      <c r="O199"/>
      <c r="P199"/>
      <c r="Q199"/>
      <c r="R199"/>
      <c r="S199"/>
      <c r="T199"/>
      <c r="U199"/>
      <c r="V199"/>
      <c r="W199"/>
      <c r="X199"/>
      <c r="Y199"/>
      <c r="Z199"/>
      <c r="AA199"/>
      <c r="AB199"/>
      <c r="AC199"/>
      <c r="AD199"/>
      <c r="AE199"/>
      <c r="AF199"/>
      <c r="AG199"/>
      <c r="AH199"/>
      <c r="AI199"/>
      <c r="AJ199"/>
      <c r="AK199"/>
      <c r="AL199"/>
      <c r="AM199"/>
      <c r="AN199"/>
      <c r="AO199"/>
      <c r="AP199"/>
      <c r="AQ199"/>
      <c r="AR199"/>
      <c r="AS199"/>
      <c r="AT199"/>
      <c r="AU199"/>
      <c r="AV199"/>
      <c r="AW199"/>
      <c r="AX199"/>
      <c r="AY199"/>
      <c r="AZ199"/>
      <c r="BA199"/>
      <c r="BB199"/>
      <c r="BC199"/>
      <c r="BD199"/>
      <c r="BE199"/>
      <c r="BF199"/>
      <c r="BG199"/>
      <c r="BH199"/>
      <c r="BI199"/>
      <c r="BJ199"/>
      <c r="BK199"/>
      <c r="BL199"/>
      <c r="BM199"/>
      <c r="BN199"/>
      <c r="BO199"/>
      <c r="BP199"/>
      <c r="BQ199"/>
      <c r="BR199"/>
      <c r="BS199"/>
      <c r="BT199"/>
      <c r="BU199"/>
      <c r="BV199"/>
      <c r="BW199" s="12"/>
      <c r="BX199" s="12"/>
      <c r="BY199" s="12"/>
      <c r="BZ199" s="12"/>
      <c r="CA199" s="12"/>
      <c r="CB199" s="12"/>
      <c r="CC199" s="12"/>
      <c r="CD199" s="12"/>
      <c r="CE199" s="12"/>
      <c r="CF199" s="12"/>
      <c r="CG199" s="12"/>
      <c r="CH199" s="12"/>
      <c r="CI199" s="12"/>
      <c r="CJ199" s="12"/>
      <c r="CK199" s="12"/>
      <c r="CL199" s="12"/>
      <c r="CM199" s="12"/>
      <c r="CN199" s="12"/>
      <c r="CO199" s="12"/>
      <c r="CP199" s="12"/>
      <c r="CQ199" s="12"/>
      <c r="CR199" s="12"/>
      <c r="CS199" s="12"/>
      <c r="CT199" s="12"/>
      <c r="CU199" s="12"/>
      <c r="CV199" s="12"/>
      <c r="CW199" s="12"/>
      <c r="CX199" s="12"/>
      <c r="CY199" s="12"/>
      <c r="CZ199" s="12"/>
      <c r="DA199" s="12"/>
    </row>
    <row r="200" spans="1:105" x14ac:dyDescent="0.2">
      <c r="A200"/>
      <c r="E200"/>
      <c r="F200"/>
      <c r="G200"/>
      <c r="H200"/>
      <c r="I200"/>
      <c r="J200"/>
      <c r="K200"/>
      <c r="L200"/>
      <c r="M200"/>
      <c r="N200"/>
      <c r="O200"/>
      <c r="P200"/>
      <c r="Q200"/>
      <c r="R200"/>
      <c r="S200"/>
      <c r="T200"/>
      <c r="U200"/>
      <c r="V200"/>
      <c r="W200"/>
      <c r="X200"/>
      <c r="Y200"/>
      <c r="Z200"/>
      <c r="AA200"/>
      <c r="AB200"/>
      <c r="AC200"/>
      <c r="AD200"/>
      <c r="AE200"/>
      <c r="AF200"/>
      <c r="AG200"/>
      <c r="AH200"/>
      <c r="AI200"/>
      <c r="AJ200"/>
      <c r="AK200"/>
      <c r="AL200"/>
      <c r="AM200"/>
      <c r="AN200"/>
      <c r="AO200"/>
      <c r="AP200"/>
      <c r="AQ200"/>
      <c r="AR200"/>
      <c r="AS200"/>
      <c r="AT200"/>
      <c r="AU200"/>
      <c r="AV200"/>
      <c r="AW200"/>
      <c r="AX200"/>
      <c r="AY200"/>
      <c r="AZ200"/>
      <c r="BA200"/>
      <c r="BB200"/>
      <c r="BC200"/>
      <c r="BD200"/>
      <c r="BE200"/>
      <c r="BF200"/>
      <c r="BG200"/>
      <c r="BH200"/>
      <c r="BI200"/>
      <c r="BJ200"/>
      <c r="BK200"/>
      <c r="BL200"/>
      <c r="BM200"/>
      <c r="BN200"/>
      <c r="BO200"/>
      <c r="BP200"/>
      <c r="BQ200"/>
      <c r="BR200"/>
      <c r="BS200"/>
      <c r="BT200"/>
      <c r="BU200"/>
      <c r="BV200"/>
      <c r="BW200" s="7"/>
      <c r="BX200" s="7"/>
      <c r="BY200" s="7"/>
      <c r="BZ200" s="7"/>
      <c r="CA200" s="7"/>
      <c r="CB200" s="7"/>
      <c r="CC200" s="7"/>
      <c r="CD200" s="7"/>
      <c r="CE200" s="7"/>
      <c r="CF200" s="7"/>
      <c r="CG200" s="7"/>
      <c r="CH200" s="7"/>
      <c r="CI200" s="7"/>
      <c r="CJ200" s="7"/>
      <c r="CK200" s="7"/>
      <c r="CL200" s="7"/>
      <c r="CM200" s="7"/>
      <c r="CN200" s="7"/>
      <c r="CO200" s="7"/>
      <c r="CP200" s="7"/>
      <c r="CQ200" s="7"/>
      <c r="CR200" s="7"/>
      <c r="CS200" s="7"/>
      <c r="CT200" s="7"/>
      <c r="CU200" s="7"/>
      <c r="CV200" s="7"/>
      <c r="CW200" s="7"/>
      <c r="CX200" s="7"/>
      <c r="CY200" s="7"/>
      <c r="CZ200" s="7"/>
      <c r="DA200" s="7"/>
    </row>
    <row r="201" spans="1:105" ht="15.75" thickBot="1" x14ac:dyDescent="0.25">
      <c r="A201"/>
      <c r="E201"/>
      <c r="F201"/>
      <c r="G201"/>
      <c r="H201"/>
      <c r="I201"/>
      <c r="J201"/>
      <c r="K201"/>
      <c r="L201"/>
      <c r="M201"/>
      <c r="N201"/>
      <c r="O201"/>
      <c r="P201"/>
      <c r="Q201"/>
      <c r="R201"/>
      <c r="S201"/>
      <c r="T201"/>
      <c r="U201"/>
      <c r="V201"/>
      <c r="W201"/>
      <c r="X201"/>
      <c r="Y201"/>
      <c r="Z201"/>
      <c r="AA201"/>
      <c r="AB201"/>
      <c r="AC201"/>
      <c r="AD201"/>
      <c r="AE201"/>
      <c r="AF201"/>
      <c r="AG201"/>
      <c r="AH201"/>
      <c r="AI201"/>
      <c r="AJ201"/>
      <c r="AK201"/>
      <c r="AL201"/>
      <c r="AM201"/>
      <c r="AN201"/>
      <c r="AO201"/>
      <c r="AP201"/>
      <c r="AQ201"/>
      <c r="AR201"/>
      <c r="AS201"/>
      <c r="AT201"/>
      <c r="AU201"/>
      <c r="AV201"/>
      <c r="AW201"/>
      <c r="AX201"/>
      <c r="AY201"/>
      <c r="AZ201"/>
      <c r="BA201"/>
      <c r="BB201"/>
      <c r="BC201"/>
      <c r="BD201"/>
      <c r="BE201"/>
      <c r="BF201"/>
      <c r="BG201"/>
      <c r="BH201"/>
      <c r="BI201"/>
      <c r="BJ201"/>
      <c r="BK201"/>
      <c r="BL201"/>
      <c r="BM201"/>
      <c r="BN201"/>
      <c r="BO201"/>
      <c r="BP201"/>
      <c r="BQ201"/>
      <c r="BR201"/>
      <c r="BS201"/>
      <c r="BT201"/>
      <c r="BU201"/>
      <c r="BV201"/>
      <c r="BW201" s="5"/>
      <c r="BX201" s="5"/>
      <c r="BY201" s="5"/>
      <c r="BZ201" s="5"/>
      <c r="CA201" s="5"/>
      <c r="CB201" s="5"/>
      <c r="CC201" s="5"/>
      <c r="CD201" s="5"/>
      <c r="CE201" s="5"/>
      <c r="CF201" s="5"/>
      <c r="CG201" s="5"/>
      <c r="CH201" s="5"/>
      <c r="CI201" s="5"/>
      <c r="CJ201" s="5"/>
      <c r="CK201" s="5"/>
      <c r="CL201" s="5"/>
      <c r="CM201" s="5"/>
      <c r="CN201" s="5"/>
      <c r="CO201" s="5"/>
      <c r="CP201" s="5"/>
      <c r="CQ201" s="5"/>
      <c r="CR201" s="5"/>
      <c r="CS201" s="5"/>
      <c r="CT201" s="5"/>
      <c r="CU201" s="5"/>
      <c r="CV201" s="5"/>
      <c r="CW201" s="5"/>
      <c r="CX201" s="5"/>
      <c r="CY201" s="5"/>
      <c r="CZ201" s="5"/>
      <c r="DA201" s="5"/>
    </row>
    <row r="202" spans="1:105" x14ac:dyDescent="0.2">
      <c r="A202"/>
      <c r="E202"/>
      <c r="F202"/>
      <c r="G202"/>
      <c r="H202"/>
      <c r="I202"/>
      <c r="J202"/>
      <c r="K202"/>
      <c r="L202"/>
      <c r="M202"/>
      <c r="N202"/>
      <c r="O202"/>
      <c r="P202"/>
      <c r="Q202"/>
      <c r="R202"/>
      <c r="S202"/>
      <c r="T202"/>
      <c r="U202"/>
      <c r="V202"/>
      <c r="W202"/>
      <c r="X202"/>
      <c r="Y202"/>
      <c r="Z202"/>
      <c r="AA202"/>
      <c r="AB202"/>
      <c r="AC202"/>
      <c r="AD202"/>
      <c r="AE202"/>
      <c r="AF202"/>
      <c r="AG202"/>
      <c r="AH202"/>
      <c r="AI202"/>
      <c r="AJ202"/>
      <c r="AK202"/>
      <c r="AL202"/>
      <c r="AM202"/>
      <c r="AN202"/>
      <c r="AO202"/>
      <c r="AP202"/>
      <c r="AQ202"/>
      <c r="AR202"/>
      <c r="AS202"/>
      <c r="AT202"/>
      <c r="AU202"/>
      <c r="AV202"/>
      <c r="AW202"/>
      <c r="AX202"/>
      <c r="AY202"/>
      <c r="AZ202"/>
      <c r="BA202"/>
      <c r="BB202"/>
      <c r="BC202"/>
      <c r="BD202"/>
      <c r="BE202"/>
      <c r="BF202"/>
      <c r="BG202"/>
      <c r="BH202"/>
      <c r="BI202"/>
      <c r="BJ202"/>
      <c r="BK202"/>
      <c r="BL202"/>
      <c r="BM202"/>
      <c r="BN202"/>
      <c r="BO202"/>
      <c r="BP202"/>
      <c r="BQ202"/>
      <c r="BR202"/>
      <c r="BS202"/>
      <c r="BT202"/>
      <c r="BU202"/>
      <c r="BV202"/>
      <c r="BW202" s="4"/>
      <c r="BX202" s="4"/>
      <c r="BY202" s="4"/>
      <c r="BZ202" s="4"/>
      <c r="CA202" s="4"/>
      <c r="CB202" s="4"/>
      <c r="CC202" s="4"/>
      <c r="CD202" s="4"/>
      <c r="CE202" s="4"/>
      <c r="CF202" s="4"/>
      <c r="CG202" s="4"/>
      <c r="CH202" s="4"/>
      <c r="CI202" s="4"/>
      <c r="CJ202" s="4"/>
      <c r="CK202" s="4"/>
      <c r="CL202" s="4"/>
      <c r="CM202" s="4"/>
      <c r="CN202" s="4"/>
      <c r="CO202" s="4"/>
      <c r="CP202" s="4"/>
      <c r="CQ202" s="4"/>
      <c r="CR202" s="4"/>
      <c r="CS202" s="4"/>
      <c r="CT202" s="4"/>
      <c r="CU202" s="4"/>
      <c r="CV202" s="4"/>
      <c r="CW202" s="4"/>
      <c r="CX202" s="4"/>
      <c r="CY202" s="4"/>
      <c r="CZ202" s="4"/>
      <c r="DA202" s="4"/>
    </row>
    <row r="203" spans="1:105" x14ac:dyDescent="0.2">
      <c r="A203"/>
      <c r="E203"/>
      <c r="F203"/>
      <c r="G203"/>
      <c r="H203"/>
      <c r="I203"/>
      <c r="J203"/>
      <c r="K203"/>
      <c r="L203"/>
      <c r="M203"/>
      <c r="N203"/>
      <c r="O203"/>
      <c r="P203"/>
      <c r="Q203"/>
      <c r="R203"/>
      <c r="S203"/>
      <c r="T203"/>
      <c r="U203"/>
      <c r="V203"/>
      <c r="W203"/>
      <c r="X203"/>
      <c r="Y203"/>
      <c r="Z203"/>
      <c r="AA203"/>
      <c r="AB203"/>
      <c r="AC203"/>
      <c r="AD203"/>
      <c r="AE203"/>
      <c r="AF203"/>
      <c r="AG203"/>
      <c r="AH203"/>
      <c r="AI203"/>
      <c r="AJ203"/>
      <c r="AK203"/>
      <c r="AL203"/>
      <c r="AM203"/>
      <c r="AN203"/>
      <c r="AO203"/>
      <c r="AP203"/>
      <c r="AQ203"/>
      <c r="AR203"/>
      <c r="AS203"/>
      <c r="AT203"/>
      <c r="AU203"/>
      <c r="AV203"/>
      <c r="AW203"/>
      <c r="AX203"/>
      <c r="AY203"/>
      <c r="AZ203"/>
      <c r="BA203"/>
      <c r="BB203"/>
      <c r="BC203"/>
      <c r="BD203"/>
      <c r="BE203"/>
      <c r="BF203"/>
      <c r="BG203"/>
      <c r="BH203"/>
      <c r="BI203"/>
      <c r="BJ203"/>
      <c r="BK203"/>
      <c r="BL203"/>
      <c r="BM203"/>
      <c r="BN203"/>
      <c r="BO203"/>
      <c r="BP203"/>
      <c r="BQ203"/>
      <c r="BR203"/>
      <c r="BS203"/>
      <c r="BT203"/>
      <c r="BU203"/>
      <c r="BV203"/>
      <c r="BW203" s="11"/>
      <c r="BX203" s="11"/>
      <c r="BY203" s="11"/>
      <c r="BZ203" s="11"/>
      <c r="CA203" s="11"/>
      <c r="CB203" s="11"/>
      <c r="CC203" s="11"/>
      <c r="CD203" s="11"/>
      <c r="CE203" s="11"/>
      <c r="CF203" s="11"/>
      <c r="CG203" s="11"/>
      <c r="CH203" s="11"/>
      <c r="CI203" s="11"/>
      <c r="CJ203" s="11"/>
      <c r="CK203" s="11"/>
      <c r="CL203" s="11"/>
      <c r="CM203" s="11"/>
      <c r="CN203" s="11"/>
      <c r="CO203" s="11"/>
      <c r="CP203" s="11"/>
      <c r="CQ203" s="11"/>
      <c r="CR203" s="11"/>
      <c r="CS203" s="11"/>
      <c r="CT203" s="11"/>
      <c r="CU203" s="11"/>
      <c r="CV203" s="11"/>
      <c r="CW203" s="11"/>
      <c r="CX203" s="11"/>
      <c r="CY203" s="11"/>
      <c r="CZ203" s="11"/>
      <c r="DA203" s="11"/>
    </row>
    <row r="204" spans="1:105" x14ac:dyDescent="0.2">
      <c r="A204"/>
      <c r="E204"/>
      <c r="F204"/>
      <c r="G204"/>
      <c r="H204"/>
      <c r="I204"/>
      <c r="J204"/>
      <c r="K204"/>
      <c r="L204"/>
      <c r="M204"/>
      <c r="N204"/>
      <c r="O204"/>
      <c r="P204"/>
      <c r="Q204"/>
      <c r="R204"/>
      <c r="S204"/>
      <c r="T204"/>
      <c r="U204"/>
      <c r="V204"/>
      <c r="W204"/>
      <c r="X204"/>
      <c r="Y204"/>
      <c r="Z204"/>
      <c r="AA204"/>
      <c r="AB204"/>
      <c r="AC204"/>
      <c r="AD204"/>
      <c r="AE204"/>
      <c r="AF204"/>
      <c r="AG204"/>
      <c r="AH204"/>
      <c r="AI204"/>
      <c r="AJ204"/>
      <c r="AK204"/>
      <c r="AL204"/>
      <c r="AM204"/>
      <c r="AN204"/>
      <c r="AO204"/>
      <c r="AP204"/>
      <c r="AQ204"/>
      <c r="AR204"/>
      <c r="AS204"/>
      <c r="AT204"/>
      <c r="AU204"/>
      <c r="AV204"/>
      <c r="AW204"/>
      <c r="AX204"/>
      <c r="AY204"/>
      <c r="AZ204"/>
      <c r="BA204"/>
      <c r="BB204"/>
      <c r="BC204"/>
      <c r="BD204"/>
      <c r="BE204"/>
      <c r="BF204"/>
      <c r="BG204"/>
      <c r="BH204"/>
      <c r="BI204"/>
      <c r="BJ204"/>
      <c r="BK204"/>
      <c r="BL204"/>
      <c r="BM204"/>
      <c r="BN204"/>
      <c r="BO204"/>
      <c r="BP204"/>
      <c r="BQ204"/>
      <c r="BR204"/>
      <c r="BS204"/>
      <c r="BT204"/>
      <c r="BU204"/>
      <c r="BV204"/>
      <c r="BW204" s="6"/>
      <c r="BX204" s="6"/>
      <c r="BY204" s="6"/>
      <c r="BZ204" s="6"/>
      <c r="CA204" s="6"/>
      <c r="CB204" s="6"/>
      <c r="CC204" s="6"/>
      <c r="CD204" s="6"/>
      <c r="CE204" s="6"/>
      <c r="CF204" s="6"/>
      <c r="CG204" s="6"/>
      <c r="CH204" s="6"/>
      <c r="CI204" s="6"/>
      <c r="CJ204" s="6"/>
      <c r="CK204" s="6"/>
      <c r="CL204" s="6"/>
      <c r="CM204" s="6"/>
      <c r="CN204" s="6"/>
      <c r="CO204" s="6"/>
      <c r="CP204" s="6"/>
      <c r="CQ204" s="6"/>
      <c r="CR204" s="6"/>
      <c r="CS204" s="6"/>
      <c r="CT204" s="6"/>
      <c r="CU204" s="6"/>
      <c r="CV204" s="6"/>
      <c r="CW204" s="6"/>
      <c r="CX204" s="6"/>
      <c r="CY204" s="6"/>
      <c r="CZ204" s="6"/>
      <c r="DA204" s="6"/>
    </row>
    <row r="205" spans="1:105" x14ac:dyDescent="0.2">
      <c r="A205"/>
      <c r="E205"/>
      <c r="F205"/>
      <c r="G205"/>
      <c r="H205"/>
      <c r="I205"/>
      <c r="J205"/>
      <c r="K205"/>
      <c r="L205"/>
      <c r="M205"/>
      <c r="N205"/>
      <c r="O205"/>
      <c r="P205"/>
      <c r="Q205"/>
      <c r="R205"/>
      <c r="S205"/>
      <c r="T205"/>
      <c r="U205"/>
      <c r="V205"/>
      <c r="W205"/>
      <c r="X205"/>
      <c r="Y205"/>
      <c r="Z205"/>
      <c r="AA205"/>
      <c r="AB205"/>
      <c r="AC205"/>
      <c r="AD205"/>
      <c r="AE205"/>
      <c r="AF205"/>
      <c r="AG205"/>
      <c r="AH205"/>
      <c r="AI205"/>
      <c r="AJ205"/>
      <c r="AK205"/>
      <c r="AL205"/>
      <c r="AM205"/>
      <c r="AN205"/>
      <c r="AO205"/>
      <c r="AP205"/>
      <c r="AQ205"/>
      <c r="AR205"/>
      <c r="AS205"/>
      <c r="AT205"/>
      <c r="AU205"/>
      <c r="AV205"/>
      <c r="AW205"/>
      <c r="AX205"/>
      <c r="AY205"/>
      <c r="AZ205"/>
      <c r="BA205"/>
      <c r="BB205"/>
      <c r="BC205"/>
      <c r="BD205"/>
      <c r="BE205"/>
      <c r="BF205"/>
      <c r="BG205"/>
      <c r="BH205"/>
      <c r="BI205"/>
      <c r="BJ205"/>
      <c r="BK205"/>
      <c r="BL205"/>
      <c r="BM205"/>
      <c r="BN205"/>
      <c r="BO205"/>
      <c r="BP205"/>
      <c r="BQ205"/>
      <c r="BR205"/>
      <c r="BS205"/>
      <c r="BT205"/>
      <c r="BU205"/>
      <c r="BV205"/>
      <c r="BW205" s="10"/>
      <c r="BX205" s="10"/>
      <c r="BY205" s="10"/>
      <c r="BZ205" s="10"/>
      <c r="CA205" s="10"/>
      <c r="CB205" s="10"/>
      <c r="CC205" s="10"/>
      <c r="CD205" s="10"/>
      <c r="CE205" s="10"/>
      <c r="CF205" s="10"/>
      <c r="CG205" s="10"/>
      <c r="CH205" s="10"/>
      <c r="CI205" s="10"/>
      <c r="CJ205" s="10"/>
      <c r="CK205" s="10"/>
      <c r="CL205" s="10"/>
      <c r="CM205" s="10"/>
      <c r="CN205" s="10"/>
      <c r="CO205" s="10"/>
      <c r="CP205" s="10"/>
      <c r="CQ205" s="10"/>
      <c r="CR205" s="10"/>
      <c r="CS205" s="10"/>
      <c r="CT205" s="10"/>
      <c r="CU205" s="10"/>
      <c r="CV205" s="10"/>
      <c r="CW205" s="10"/>
      <c r="CX205" s="10"/>
      <c r="CY205" s="10"/>
      <c r="CZ205" s="10"/>
      <c r="DA205" s="10"/>
    </row>
    <row r="206" spans="1:105" x14ac:dyDescent="0.2">
      <c r="A206"/>
      <c r="E206"/>
      <c r="F206"/>
      <c r="G206"/>
      <c r="H206"/>
      <c r="I206"/>
      <c r="J206"/>
      <c r="K206"/>
      <c r="L206"/>
      <c r="M206"/>
      <c r="N206"/>
      <c r="O206"/>
      <c r="P206"/>
      <c r="Q206"/>
      <c r="R206"/>
      <c r="S206"/>
      <c r="T206"/>
      <c r="U206"/>
      <c r="V206"/>
      <c r="W206"/>
      <c r="X206"/>
      <c r="Y206"/>
      <c r="Z206"/>
      <c r="AA206"/>
      <c r="AB206"/>
      <c r="AC206"/>
      <c r="AD206"/>
      <c r="AE206"/>
      <c r="AF206"/>
      <c r="AG206"/>
      <c r="AH206"/>
      <c r="AI206"/>
      <c r="AJ206"/>
      <c r="AK206"/>
      <c r="AL206"/>
      <c r="AM206"/>
      <c r="AN206"/>
      <c r="AO206"/>
      <c r="AP206"/>
      <c r="AQ206"/>
      <c r="AR206"/>
      <c r="AS206"/>
      <c r="AT206"/>
      <c r="AU206"/>
      <c r="AV206"/>
      <c r="AW206"/>
      <c r="AX206"/>
      <c r="AY206"/>
      <c r="AZ206"/>
      <c r="BA206"/>
      <c r="BB206"/>
      <c r="BC206"/>
      <c r="BD206"/>
      <c r="BE206"/>
      <c r="BF206"/>
      <c r="BG206"/>
      <c r="BH206"/>
      <c r="BI206"/>
      <c r="BJ206"/>
      <c r="BK206"/>
      <c r="BL206"/>
      <c r="BM206"/>
      <c r="BN206"/>
      <c r="BO206"/>
      <c r="BP206"/>
      <c r="BQ206"/>
      <c r="BR206"/>
      <c r="BS206"/>
      <c r="BT206"/>
      <c r="BU206"/>
      <c r="BV206"/>
      <c r="BW206" s="9"/>
      <c r="BX206" s="9"/>
      <c r="BY206" s="9"/>
      <c r="BZ206" s="9"/>
      <c r="CA206" s="9"/>
      <c r="CB206" s="9"/>
      <c r="CC206" s="9"/>
      <c r="CD206" s="9"/>
      <c r="CE206" s="9"/>
      <c r="CF206" s="9"/>
      <c r="CG206" s="9"/>
      <c r="CH206" s="9"/>
      <c r="CI206" s="9"/>
      <c r="CJ206" s="9"/>
      <c r="CK206" s="9"/>
      <c r="CL206" s="9"/>
      <c r="CM206" s="9"/>
      <c r="CN206" s="9"/>
      <c r="CO206" s="9"/>
      <c r="CP206" s="9"/>
      <c r="CQ206" s="9"/>
      <c r="CR206" s="9"/>
      <c r="CS206" s="9"/>
      <c r="CT206" s="9"/>
      <c r="CU206" s="9"/>
      <c r="CV206" s="9"/>
      <c r="CW206" s="9"/>
      <c r="CX206" s="9"/>
      <c r="CY206" s="9"/>
      <c r="CZ206" s="9"/>
      <c r="DA206" s="9"/>
    </row>
    <row r="207" spans="1:105" x14ac:dyDescent="0.2">
      <c r="A207"/>
      <c r="E207"/>
      <c r="F207"/>
      <c r="G207"/>
      <c r="H207"/>
      <c r="I207"/>
      <c r="J207"/>
      <c r="K207"/>
      <c r="L207"/>
      <c r="M207"/>
      <c r="N207"/>
      <c r="O207"/>
      <c r="P207"/>
      <c r="Q207"/>
      <c r="R207"/>
      <c r="S207"/>
      <c r="T207"/>
      <c r="U207"/>
      <c r="V207"/>
      <c r="W207"/>
      <c r="X207"/>
      <c r="Y207"/>
      <c r="Z207"/>
      <c r="AA207"/>
      <c r="AB207"/>
      <c r="AC207"/>
      <c r="AD207"/>
      <c r="AE207"/>
      <c r="AF207"/>
      <c r="AG207"/>
      <c r="AH207"/>
      <c r="AI207"/>
      <c r="AJ207"/>
      <c r="AK207"/>
      <c r="AL207"/>
      <c r="AM207"/>
      <c r="AN207"/>
      <c r="AO207"/>
      <c r="AP207"/>
      <c r="AQ207"/>
      <c r="AR207"/>
      <c r="AS207"/>
      <c r="AT207"/>
      <c r="AU207"/>
      <c r="AV207"/>
      <c r="AW207"/>
      <c r="AX207"/>
      <c r="AY207"/>
      <c r="AZ207"/>
      <c r="BA207"/>
      <c r="BB207"/>
      <c r="BC207"/>
      <c r="BD207"/>
      <c r="BE207"/>
      <c r="BF207"/>
      <c r="BG207"/>
      <c r="BH207"/>
      <c r="BI207"/>
      <c r="BJ207"/>
      <c r="BK207"/>
      <c r="BL207"/>
      <c r="BM207"/>
      <c r="BN207"/>
      <c r="BO207"/>
      <c r="BP207"/>
      <c r="BQ207"/>
      <c r="BR207"/>
      <c r="BS207"/>
      <c r="BT207"/>
      <c r="BU207"/>
      <c r="BV207"/>
      <c r="BW207" s="8"/>
      <c r="BX207" s="8"/>
      <c r="BY207" s="8"/>
      <c r="BZ207" s="8"/>
      <c r="CA207" s="8"/>
      <c r="CB207" s="8"/>
      <c r="CC207" s="8"/>
      <c r="CD207" s="8"/>
      <c r="CE207" s="8"/>
      <c r="CF207" s="8"/>
      <c r="CG207" s="8"/>
      <c r="CH207" s="8"/>
      <c r="CI207" s="8"/>
      <c r="CJ207" s="8"/>
      <c r="CK207" s="8"/>
      <c r="CL207" s="8"/>
      <c r="CM207" s="8"/>
      <c r="CN207" s="8"/>
      <c r="CO207" s="8"/>
      <c r="CP207" s="8"/>
      <c r="CQ207" s="8"/>
      <c r="CR207" s="8"/>
      <c r="CS207" s="8"/>
      <c r="CT207" s="8"/>
      <c r="CU207" s="8"/>
      <c r="CV207" s="8"/>
      <c r="CW207" s="8"/>
      <c r="CX207" s="8"/>
      <c r="CY207" s="8"/>
      <c r="CZ207" s="8"/>
      <c r="DA207" s="8"/>
    </row>
    <row r="208" spans="1:105" x14ac:dyDescent="0.2">
      <c r="A208"/>
      <c r="E208"/>
      <c r="F208"/>
      <c r="G208"/>
      <c r="H208"/>
      <c r="I208"/>
      <c r="J208"/>
      <c r="K208"/>
      <c r="L208"/>
      <c r="M208"/>
      <c r="N208"/>
      <c r="O208"/>
      <c r="P208"/>
      <c r="Q208"/>
      <c r="R208"/>
      <c r="S208"/>
      <c r="T208"/>
      <c r="U208"/>
      <c r="V208"/>
      <c r="W208"/>
      <c r="X208"/>
      <c r="Y208"/>
      <c r="Z208"/>
      <c r="AA208"/>
      <c r="AB208"/>
      <c r="AC208"/>
      <c r="AD208"/>
      <c r="AE208"/>
      <c r="AF208"/>
      <c r="AG208"/>
      <c r="AH208"/>
      <c r="AI208"/>
      <c r="AJ208"/>
      <c r="AK208"/>
      <c r="AL208"/>
      <c r="AM208"/>
      <c r="AN208"/>
      <c r="AO208"/>
      <c r="AP208"/>
      <c r="AQ208"/>
      <c r="AR208"/>
      <c r="AS208"/>
      <c r="AT208"/>
      <c r="AU208"/>
      <c r="AV208"/>
      <c r="AW208"/>
      <c r="AX208"/>
      <c r="AY208"/>
      <c r="AZ208"/>
      <c r="BA208"/>
      <c r="BB208"/>
      <c r="BC208"/>
      <c r="BD208"/>
      <c r="BE208"/>
      <c r="BF208"/>
      <c r="BG208"/>
      <c r="BH208"/>
      <c r="BI208"/>
      <c r="BJ208"/>
      <c r="BK208"/>
      <c r="BL208"/>
      <c r="BM208"/>
      <c r="BN208"/>
      <c r="BO208"/>
      <c r="BP208"/>
      <c r="BQ208"/>
      <c r="BR208"/>
      <c r="BS208"/>
      <c r="BT208"/>
      <c r="BU208"/>
      <c r="BV208"/>
      <c r="BW208" s="3"/>
      <c r="BX208" s="3"/>
      <c r="BY208" s="3"/>
      <c r="BZ208" s="3"/>
      <c r="CA208" s="3"/>
      <c r="CB208" s="3"/>
      <c r="CC208" s="3"/>
      <c r="CD208" s="3"/>
      <c r="CE208" s="3"/>
      <c r="CF208" s="3"/>
      <c r="CG208" s="3"/>
      <c r="CH208" s="3"/>
      <c r="CI208" s="3"/>
      <c r="CJ208" s="3"/>
      <c r="CK208" s="3"/>
      <c r="CL208" s="3"/>
      <c r="CM208" s="3"/>
      <c r="CN208" s="3"/>
      <c r="CO208" s="3"/>
      <c r="CP208" s="3"/>
      <c r="CQ208" s="3"/>
      <c r="CR208" s="3"/>
      <c r="CS208" s="3"/>
      <c r="CT208" s="3"/>
      <c r="CU208" s="3"/>
      <c r="CV208" s="3"/>
      <c r="CW208" s="3"/>
      <c r="CX208" s="3"/>
      <c r="CY208" s="3"/>
      <c r="CZ208" s="3"/>
      <c r="DA208" s="3"/>
    </row>
    <row r="209" spans="1:105" x14ac:dyDescent="0.2">
      <c r="A209"/>
      <c r="E209"/>
      <c r="F209"/>
      <c r="G209"/>
      <c r="H209"/>
      <c r="I209"/>
      <c r="J209"/>
      <c r="K209"/>
      <c r="L209"/>
      <c r="M209"/>
      <c r="N209"/>
      <c r="O209"/>
      <c r="P209"/>
      <c r="Q209"/>
      <c r="R209"/>
      <c r="S209"/>
      <c r="T209"/>
      <c r="U209"/>
      <c r="V209"/>
      <c r="W209"/>
      <c r="X209"/>
      <c r="Y209"/>
      <c r="Z209"/>
      <c r="AA209"/>
      <c r="AB209"/>
      <c r="AC209"/>
      <c r="AD209"/>
      <c r="AE209"/>
      <c r="AF209"/>
      <c r="AG209"/>
      <c r="AH209"/>
      <c r="AI209"/>
      <c r="AJ209"/>
      <c r="AK209"/>
      <c r="AL209"/>
      <c r="AM209"/>
      <c r="AN209"/>
      <c r="AO209"/>
      <c r="AP209"/>
      <c r="AQ209"/>
      <c r="AR209"/>
      <c r="AS209"/>
      <c r="AT209"/>
      <c r="AU209"/>
      <c r="AV209"/>
      <c r="AW209"/>
      <c r="AX209"/>
      <c r="AY209"/>
      <c r="AZ209"/>
      <c r="BA209"/>
      <c r="BB209"/>
      <c r="BC209"/>
      <c r="BD209"/>
      <c r="BE209"/>
      <c r="BF209"/>
      <c r="BG209"/>
      <c r="BH209"/>
      <c r="BI209"/>
      <c r="BJ209"/>
      <c r="BK209"/>
      <c r="BL209"/>
      <c r="BM209"/>
      <c r="BN209"/>
      <c r="BO209"/>
      <c r="BP209"/>
      <c r="BQ209"/>
      <c r="BR209"/>
      <c r="BS209"/>
      <c r="BT209"/>
      <c r="BU209"/>
      <c r="BV209"/>
      <c r="BW209" s="12"/>
      <c r="BX209" s="12"/>
      <c r="BY209" s="12"/>
      <c r="BZ209" s="12"/>
      <c r="CA209" s="12"/>
      <c r="CB209" s="12"/>
      <c r="CC209" s="12"/>
      <c r="CD209" s="12"/>
      <c r="CE209" s="12"/>
      <c r="CF209" s="12"/>
      <c r="CG209" s="12"/>
      <c r="CH209" s="12"/>
      <c r="CI209" s="12"/>
      <c r="CJ209" s="12"/>
      <c r="CK209" s="12"/>
      <c r="CL209" s="12"/>
      <c r="CM209" s="12"/>
      <c r="CN209" s="12"/>
      <c r="CO209" s="12"/>
      <c r="CP209" s="12"/>
      <c r="CQ209" s="12"/>
      <c r="CR209" s="12"/>
      <c r="CS209" s="12"/>
      <c r="CT209" s="12"/>
      <c r="CU209" s="12"/>
      <c r="CV209" s="12"/>
      <c r="CW209" s="12"/>
      <c r="CX209" s="12"/>
      <c r="CY209" s="12"/>
      <c r="CZ209" s="12"/>
      <c r="DA209" s="12"/>
    </row>
    <row r="210" spans="1:105" x14ac:dyDescent="0.2">
      <c r="A210"/>
      <c r="E210"/>
      <c r="F210"/>
      <c r="G210"/>
      <c r="H210"/>
      <c r="I210"/>
      <c r="J210"/>
      <c r="K210"/>
      <c r="L210"/>
      <c r="M210"/>
      <c r="N210"/>
      <c r="O210"/>
      <c r="P210"/>
      <c r="Q210"/>
      <c r="R210"/>
      <c r="S210"/>
      <c r="T210"/>
      <c r="U210"/>
      <c r="V210"/>
      <c r="W210"/>
      <c r="X210"/>
      <c r="Y210"/>
      <c r="Z210"/>
      <c r="AA210"/>
      <c r="AB210"/>
      <c r="AC210"/>
      <c r="AD210"/>
      <c r="AE210"/>
      <c r="AF210"/>
      <c r="AG210"/>
      <c r="AH210"/>
      <c r="AI210"/>
      <c r="AJ210"/>
      <c r="AK210"/>
      <c r="AL210"/>
      <c r="AM210"/>
      <c r="AN210"/>
      <c r="AO210"/>
      <c r="AP210"/>
      <c r="AQ210"/>
      <c r="AR210"/>
      <c r="AS210"/>
      <c r="AT210"/>
      <c r="AU210"/>
      <c r="AV210"/>
      <c r="AW210"/>
      <c r="AX210"/>
      <c r="AY210"/>
      <c r="AZ210"/>
      <c r="BA210"/>
      <c r="BB210"/>
      <c r="BC210"/>
      <c r="BD210"/>
      <c r="BE210"/>
      <c r="BF210"/>
      <c r="BG210"/>
      <c r="BH210"/>
      <c r="BI210"/>
      <c r="BJ210"/>
      <c r="BK210"/>
      <c r="BL210"/>
      <c r="BM210"/>
      <c r="BN210"/>
      <c r="BO210"/>
      <c r="BP210"/>
      <c r="BQ210"/>
      <c r="BR210"/>
      <c r="BS210"/>
      <c r="BT210"/>
      <c r="BU210"/>
      <c r="BV210"/>
      <c r="BW210" s="7"/>
      <c r="BX210" s="7"/>
      <c r="BY210" s="7"/>
      <c r="BZ210" s="7"/>
      <c r="CA210" s="7"/>
      <c r="CB210" s="7"/>
      <c r="CC210" s="7"/>
      <c r="CD210" s="7"/>
      <c r="CE210" s="7"/>
      <c r="CF210" s="7"/>
      <c r="CG210" s="7"/>
      <c r="CH210" s="7"/>
      <c r="CI210" s="7"/>
      <c r="CJ210" s="7"/>
      <c r="CK210" s="7"/>
      <c r="CL210" s="7"/>
      <c r="CM210" s="7"/>
      <c r="CN210" s="7"/>
      <c r="CO210" s="7"/>
      <c r="CP210" s="7"/>
      <c r="CQ210" s="7"/>
      <c r="CR210" s="7"/>
      <c r="CS210" s="7"/>
      <c r="CT210" s="7"/>
      <c r="CU210" s="7"/>
      <c r="CV210" s="7"/>
      <c r="CW210" s="7"/>
      <c r="CX210" s="7"/>
      <c r="CY210" s="7"/>
      <c r="CZ210" s="7"/>
      <c r="DA210" s="7"/>
    </row>
    <row r="211" spans="1:105" ht="15.75" thickBot="1" x14ac:dyDescent="0.25">
      <c r="A211"/>
      <c r="E211"/>
      <c r="F211"/>
      <c r="G211"/>
      <c r="H211"/>
      <c r="I211"/>
      <c r="J211"/>
      <c r="K211"/>
      <c r="L211"/>
      <c r="M211"/>
      <c r="N211"/>
      <c r="O211"/>
      <c r="P211"/>
      <c r="Q211"/>
      <c r="R211"/>
      <c r="S211"/>
      <c r="T211"/>
      <c r="U211"/>
      <c r="V211"/>
      <c r="W211"/>
      <c r="X211"/>
      <c r="Y211"/>
      <c r="Z211"/>
      <c r="AA211"/>
      <c r="AB211"/>
      <c r="AC211"/>
      <c r="AD211"/>
      <c r="AE211"/>
      <c r="AF211"/>
      <c r="AG211"/>
      <c r="AH211"/>
      <c r="AI211"/>
      <c r="AJ211"/>
      <c r="AK211"/>
      <c r="AL211"/>
      <c r="AM211"/>
      <c r="AN211"/>
      <c r="AO211"/>
      <c r="AP211"/>
      <c r="AQ211"/>
      <c r="AR211"/>
      <c r="AS211"/>
      <c r="AT211"/>
      <c r="AU211"/>
      <c r="AV211"/>
      <c r="AW211"/>
      <c r="AX211"/>
      <c r="AY211"/>
      <c r="AZ211"/>
      <c r="BA211"/>
      <c r="BB211"/>
      <c r="BC211"/>
      <c r="BD211"/>
      <c r="BE211"/>
      <c r="BF211"/>
      <c r="BG211"/>
      <c r="BH211"/>
      <c r="BI211"/>
      <c r="BJ211"/>
      <c r="BK211"/>
      <c r="BL211"/>
      <c r="BM211"/>
      <c r="BN211"/>
      <c r="BO211"/>
      <c r="BP211"/>
      <c r="BQ211"/>
      <c r="BR211"/>
      <c r="BS211"/>
      <c r="BT211"/>
      <c r="BU211"/>
      <c r="BV211"/>
      <c r="BW211" s="5"/>
      <c r="BX211" s="5"/>
      <c r="BY211" s="5"/>
      <c r="BZ211" s="5"/>
      <c r="CA211" s="5"/>
      <c r="CB211" s="5"/>
      <c r="CC211" s="5"/>
      <c r="CD211" s="5"/>
      <c r="CE211" s="5"/>
      <c r="CF211" s="5"/>
      <c r="CG211" s="5"/>
      <c r="CH211" s="5"/>
      <c r="CI211" s="5"/>
      <c r="CJ211" s="5"/>
      <c r="CK211" s="5"/>
      <c r="CL211" s="5"/>
      <c r="CM211" s="5"/>
      <c r="CN211" s="5"/>
      <c r="CO211" s="5"/>
      <c r="CP211" s="5"/>
      <c r="CQ211" s="5"/>
      <c r="CR211" s="5"/>
      <c r="CS211" s="5"/>
      <c r="CT211" s="5"/>
      <c r="CU211" s="5"/>
      <c r="CV211" s="5"/>
      <c r="CW211" s="5"/>
      <c r="CX211" s="5"/>
      <c r="CY211" s="5"/>
      <c r="CZ211" s="5"/>
      <c r="DA211" s="5"/>
    </row>
    <row r="212" spans="1:105" x14ac:dyDescent="0.2">
      <c r="A212"/>
      <c r="E212"/>
      <c r="F212"/>
      <c r="G212"/>
      <c r="H212"/>
      <c r="I212"/>
      <c r="J212"/>
      <c r="K212"/>
      <c r="L212"/>
      <c r="M212"/>
      <c r="N212"/>
      <c r="O212"/>
      <c r="P212"/>
      <c r="Q212"/>
      <c r="R212"/>
      <c r="S212"/>
      <c r="T212"/>
      <c r="U212"/>
      <c r="V212"/>
      <c r="W212"/>
      <c r="X212"/>
      <c r="Y212"/>
      <c r="Z212"/>
      <c r="AA212"/>
      <c r="AB212"/>
      <c r="AC212"/>
      <c r="AD212"/>
      <c r="AE212"/>
      <c r="AF212"/>
      <c r="AG212"/>
      <c r="AH212"/>
      <c r="AI212"/>
      <c r="AJ212"/>
      <c r="AK212"/>
      <c r="AL212"/>
      <c r="AM212"/>
      <c r="AN212"/>
      <c r="AO212"/>
      <c r="AP212"/>
      <c r="AQ212"/>
      <c r="AR212"/>
      <c r="AS212"/>
      <c r="AT212"/>
      <c r="AU212"/>
      <c r="AV212"/>
      <c r="AW212"/>
      <c r="AX212"/>
      <c r="AY212"/>
      <c r="AZ212"/>
      <c r="BA212"/>
      <c r="BB212"/>
      <c r="BC212"/>
      <c r="BD212"/>
      <c r="BE212"/>
      <c r="BF212"/>
      <c r="BG212"/>
      <c r="BH212"/>
      <c r="BI212"/>
      <c r="BJ212"/>
      <c r="BK212"/>
      <c r="BL212"/>
      <c r="BM212"/>
      <c r="BN212"/>
      <c r="BO212"/>
      <c r="BP212"/>
      <c r="BQ212"/>
      <c r="BR212"/>
      <c r="BS212"/>
      <c r="BT212"/>
      <c r="BU212"/>
      <c r="BV212"/>
      <c r="BW212" s="4"/>
      <c r="BX212" s="4"/>
      <c r="BY212" s="4"/>
      <c r="BZ212" s="4"/>
      <c r="CA212" s="4"/>
      <c r="CB212" s="4"/>
      <c r="CC212" s="4"/>
      <c r="CD212" s="4"/>
      <c r="CE212" s="4"/>
      <c r="CF212" s="4"/>
      <c r="CG212" s="4"/>
      <c r="CH212" s="4"/>
      <c r="CI212" s="4"/>
      <c r="CJ212" s="4"/>
      <c r="CK212" s="4"/>
      <c r="CL212" s="4"/>
      <c r="CM212" s="4"/>
      <c r="CN212" s="4"/>
      <c r="CO212" s="4"/>
      <c r="CP212" s="4"/>
      <c r="CQ212" s="4"/>
      <c r="CR212" s="4"/>
      <c r="CS212" s="4"/>
      <c r="CT212" s="4"/>
      <c r="CU212" s="4"/>
      <c r="CV212" s="4"/>
      <c r="CW212" s="4"/>
      <c r="CX212" s="4"/>
      <c r="CY212" s="4"/>
      <c r="CZ212" s="4"/>
      <c r="DA212" s="4"/>
    </row>
    <row r="213" spans="1:105" x14ac:dyDescent="0.2">
      <c r="A213"/>
      <c r="E213"/>
      <c r="F213"/>
      <c r="G213"/>
      <c r="H213"/>
      <c r="I213"/>
      <c r="J213"/>
      <c r="K213"/>
      <c r="L213"/>
      <c r="M213"/>
      <c r="N213"/>
      <c r="O213"/>
      <c r="P213"/>
      <c r="Q213"/>
      <c r="R213"/>
      <c r="S213"/>
      <c r="T213"/>
      <c r="U213"/>
      <c r="V213"/>
      <c r="W213"/>
      <c r="X213"/>
      <c r="Y213"/>
      <c r="Z213"/>
      <c r="AA213"/>
      <c r="AB213"/>
      <c r="AC213"/>
      <c r="AD213"/>
      <c r="AE213"/>
      <c r="AF213"/>
      <c r="AG213"/>
      <c r="AH213"/>
      <c r="AI213"/>
      <c r="AJ213"/>
      <c r="AK213"/>
      <c r="AL213"/>
      <c r="AM213"/>
      <c r="AN213"/>
      <c r="AO213"/>
      <c r="AP213"/>
      <c r="AQ213"/>
      <c r="AR213"/>
      <c r="AS213"/>
      <c r="AT213"/>
      <c r="AU213"/>
      <c r="AV213"/>
      <c r="AW213"/>
      <c r="AX213"/>
      <c r="AY213"/>
      <c r="AZ213"/>
      <c r="BA213"/>
      <c r="BB213"/>
      <c r="BC213"/>
      <c r="BD213"/>
      <c r="BE213"/>
      <c r="BF213"/>
      <c r="BG213"/>
      <c r="BH213"/>
      <c r="BI213"/>
      <c r="BJ213"/>
      <c r="BK213"/>
      <c r="BL213"/>
      <c r="BM213"/>
      <c r="BN213"/>
      <c r="BO213"/>
      <c r="BP213"/>
      <c r="BQ213"/>
      <c r="BR213"/>
      <c r="BS213"/>
      <c r="BT213"/>
      <c r="BU213"/>
      <c r="BV213"/>
      <c r="BW213" s="11"/>
      <c r="BX213" s="11"/>
      <c r="BY213" s="11"/>
      <c r="BZ213" s="11"/>
      <c r="CA213" s="11"/>
      <c r="CB213" s="11"/>
      <c r="CC213" s="11"/>
      <c r="CD213" s="11"/>
      <c r="CE213" s="11"/>
      <c r="CF213" s="11"/>
      <c r="CG213" s="11"/>
      <c r="CH213" s="11"/>
      <c r="CI213" s="11"/>
      <c r="CJ213" s="11"/>
      <c r="CK213" s="11"/>
      <c r="CL213" s="11"/>
      <c r="CM213" s="11"/>
      <c r="CN213" s="11"/>
      <c r="CO213" s="11"/>
      <c r="CP213" s="11"/>
      <c r="CQ213" s="11"/>
      <c r="CR213" s="11"/>
      <c r="CS213" s="11"/>
      <c r="CT213" s="11"/>
      <c r="CU213" s="11"/>
      <c r="CV213" s="11"/>
      <c r="CW213" s="11"/>
      <c r="CX213" s="11"/>
      <c r="CY213" s="11"/>
      <c r="CZ213" s="11"/>
      <c r="DA213" s="11"/>
    </row>
    <row r="214" spans="1:105" x14ac:dyDescent="0.2">
      <c r="A214"/>
      <c r="E214"/>
      <c r="F214"/>
      <c r="G214"/>
      <c r="H214"/>
      <c r="I214"/>
      <c r="J214"/>
      <c r="K214"/>
      <c r="L214"/>
      <c r="M214"/>
      <c r="N214"/>
      <c r="O214"/>
      <c r="P214"/>
      <c r="Q214"/>
      <c r="R214"/>
      <c r="S214"/>
      <c r="T214"/>
      <c r="U214"/>
      <c r="V214"/>
      <c r="W214"/>
      <c r="X214"/>
      <c r="Y214"/>
      <c r="Z214"/>
      <c r="AA214"/>
      <c r="AB214"/>
      <c r="AC214"/>
      <c r="AD214"/>
      <c r="AE214"/>
      <c r="AF214"/>
      <c r="AG214"/>
      <c r="AH214"/>
      <c r="AI214"/>
      <c r="AJ214"/>
      <c r="AK214"/>
      <c r="AL214"/>
      <c r="AM214"/>
      <c r="AN214"/>
      <c r="AO214"/>
      <c r="AP214"/>
      <c r="AQ214"/>
      <c r="AR214"/>
      <c r="AS214"/>
      <c r="AT214"/>
      <c r="AU214"/>
      <c r="AV214"/>
      <c r="AW214"/>
      <c r="AX214"/>
      <c r="AY214"/>
      <c r="AZ214"/>
      <c r="BA214"/>
      <c r="BB214"/>
      <c r="BC214"/>
      <c r="BD214"/>
      <c r="BE214"/>
      <c r="BF214"/>
      <c r="BG214"/>
      <c r="BH214"/>
      <c r="BI214"/>
      <c r="BJ214"/>
      <c r="BK214"/>
      <c r="BL214"/>
      <c r="BM214"/>
      <c r="BN214"/>
      <c r="BO214"/>
      <c r="BP214"/>
      <c r="BQ214"/>
      <c r="BR214"/>
      <c r="BS214"/>
      <c r="BT214"/>
      <c r="BU214"/>
      <c r="BV214"/>
      <c r="BW214" s="6"/>
      <c r="BX214" s="6"/>
      <c r="BY214" s="6"/>
      <c r="BZ214" s="6"/>
      <c r="CA214" s="6"/>
      <c r="CB214" s="6"/>
      <c r="CC214" s="6"/>
      <c r="CD214" s="6"/>
      <c r="CE214" s="6"/>
      <c r="CF214" s="6"/>
      <c r="CG214" s="6"/>
      <c r="CH214" s="6"/>
      <c r="CI214" s="6"/>
      <c r="CJ214" s="6"/>
      <c r="CK214" s="6"/>
      <c r="CL214" s="6"/>
      <c r="CM214" s="6"/>
      <c r="CN214" s="6"/>
      <c r="CO214" s="6"/>
      <c r="CP214" s="6"/>
      <c r="CQ214" s="6"/>
      <c r="CR214" s="6"/>
      <c r="CS214" s="6"/>
      <c r="CT214" s="6"/>
      <c r="CU214" s="6"/>
      <c r="CV214" s="6"/>
      <c r="CW214" s="6"/>
      <c r="CX214" s="6"/>
      <c r="CY214" s="6"/>
      <c r="CZ214" s="6"/>
      <c r="DA214" s="6"/>
    </row>
    <row r="215" spans="1:105" x14ac:dyDescent="0.2">
      <c r="A215"/>
      <c r="E215"/>
      <c r="F215"/>
      <c r="G215"/>
      <c r="H215"/>
      <c r="I215"/>
      <c r="J215"/>
      <c r="K215"/>
      <c r="L215"/>
      <c r="M215"/>
      <c r="N215"/>
      <c r="O215"/>
      <c r="P215"/>
      <c r="Q215"/>
      <c r="R215"/>
      <c r="S215"/>
      <c r="T215"/>
      <c r="U215"/>
      <c r="V215"/>
      <c r="W215"/>
      <c r="X215"/>
      <c r="Y215"/>
      <c r="Z215"/>
      <c r="AA215"/>
      <c r="AB215"/>
      <c r="AC215"/>
      <c r="AD215"/>
      <c r="AE215"/>
      <c r="AF215"/>
      <c r="AG215"/>
      <c r="AH215"/>
      <c r="AI215"/>
      <c r="AJ215"/>
      <c r="AK215"/>
      <c r="AL215"/>
      <c r="AM215"/>
      <c r="AN215"/>
      <c r="AO215"/>
      <c r="AP215"/>
      <c r="AQ215"/>
      <c r="AR215"/>
      <c r="AS215"/>
      <c r="AT215"/>
      <c r="AU215"/>
      <c r="AV215"/>
      <c r="AW215"/>
      <c r="AX215"/>
      <c r="AY215"/>
      <c r="AZ215"/>
      <c r="BA215"/>
      <c r="BB215"/>
      <c r="BC215"/>
      <c r="BD215"/>
      <c r="BE215"/>
      <c r="BF215"/>
      <c r="BG215"/>
      <c r="BH215"/>
      <c r="BI215"/>
      <c r="BJ215"/>
      <c r="BK215"/>
      <c r="BL215"/>
      <c r="BM215"/>
      <c r="BN215"/>
      <c r="BO215"/>
      <c r="BP215"/>
      <c r="BQ215"/>
      <c r="BR215"/>
      <c r="BS215"/>
      <c r="BT215"/>
      <c r="BU215"/>
      <c r="BV215"/>
      <c r="BW215" s="10"/>
      <c r="BX215" s="10"/>
      <c r="BY215" s="10"/>
      <c r="BZ215" s="10"/>
      <c r="CA215" s="10"/>
      <c r="CB215" s="10"/>
      <c r="CC215" s="10"/>
      <c r="CD215" s="10"/>
      <c r="CE215" s="10"/>
      <c r="CF215" s="10"/>
      <c r="CG215" s="10"/>
      <c r="CH215" s="10"/>
      <c r="CI215" s="10"/>
      <c r="CJ215" s="10"/>
      <c r="CK215" s="10"/>
      <c r="CL215" s="10"/>
      <c r="CM215" s="10"/>
      <c r="CN215" s="10"/>
      <c r="CO215" s="10"/>
      <c r="CP215" s="10"/>
      <c r="CQ215" s="10"/>
      <c r="CR215" s="10"/>
      <c r="CS215" s="10"/>
      <c r="CT215" s="10"/>
      <c r="CU215" s="10"/>
      <c r="CV215" s="10"/>
      <c r="CW215" s="10"/>
      <c r="CX215" s="10"/>
      <c r="CY215" s="10"/>
      <c r="CZ215" s="10"/>
      <c r="DA215" s="10"/>
    </row>
    <row r="216" spans="1:105" x14ac:dyDescent="0.2">
      <c r="A216"/>
      <c r="E216"/>
      <c r="F216"/>
      <c r="G216"/>
      <c r="H216"/>
      <c r="I216"/>
      <c r="J216"/>
      <c r="K216"/>
      <c r="L216"/>
      <c r="M216"/>
      <c r="N216"/>
      <c r="O216"/>
      <c r="P216"/>
      <c r="Q216"/>
      <c r="R216"/>
      <c r="S216"/>
      <c r="T216"/>
      <c r="U216"/>
      <c r="V216"/>
      <c r="W216"/>
      <c r="X216"/>
      <c r="Y216"/>
      <c r="Z216"/>
      <c r="AA216"/>
      <c r="AB216"/>
      <c r="AC216"/>
      <c r="AD216"/>
      <c r="AE216"/>
      <c r="AF216"/>
      <c r="AG216"/>
      <c r="AH216"/>
      <c r="AI216"/>
      <c r="AJ216"/>
      <c r="AK216"/>
      <c r="AL216"/>
      <c r="AM216"/>
      <c r="AN216"/>
      <c r="AO216"/>
      <c r="AP216"/>
      <c r="AQ216"/>
      <c r="AR216"/>
      <c r="AS216"/>
      <c r="AT216"/>
      <c r="AU216"/>
      <c r="AV216"/>
      <c r="AW216"/>
      <c r="AX216"/>
      <c r="AY216"/>
      <c r="AZ216"/>
      <c r="BA216"/>
      <c r="BB216"/>
      <c r="BC216"/>
      <c r="BD216"/>
      <c r="BE216"/>
      <c r="BF216"/>
      <c r="BG216"/>
      <c r="BH216"/>
      <c r="BI216"/>
      <c r="BJ216"/>
      <c r="BK216"/>
      <c r="BL216"/>
      <c r="BM216"/>
      <c r="BN216"/>
      <c r="BO216"/>
      <c r="BP216"/>
      <c r="BQ216"/>
      <c r="BR216"/>
      <c r="BS216"/>
      <c r="BT216"/>
      <c r="BU216"/>
      <c r="BV216"/>
      <c r="BW216" s="9"/>
      <c r="BX216" s="9"/>
      <c r="BY216" s="9"/>
      <c r="BZ216" s="9"/>
      <c r="CA216" s="9"/>
      <c r="CB216" s="9"/>
      <c r="CC216" s="9"/>
      <c r="CD216" s="9"/>
      <c r="CE216" s="9"/>
      <c r="CF216" s="9"/>
      <c r="CG216" s="9"/>
      <c r="CH216" s="9"/>
      <c r="CI216" s="9"/>
      <c r="CJ216" s="9"/>
      <c r="CK216" s="9"/>
      <c r="CL216" s="9"/>
      <c r="CM216" s="9"/>
      <c r="CN216" s="9"/>
      <c r="CO216" s="9"/>
      <c r="CP216" s="9"/>
      <c r="CQ216" s="9"/>
      <c r="CR216" s="9"/>
      <c r="CS216" s="9"/>
      <c r="CT216" s="9"/>
      <c r="CU216" s="9"/>
      <c r="CV216" s="9"/>
      <c r="CW216" s="9"/>
      <c r="CX216" s="9"/>
      <c r="CY216" s="9"/>
      <c r="CZ216" s="9"/>
      <c r="DA216" s="9"/>
    </row>
    <row r="217" spans="1:105" x14ac:dyDescent="0.2">
      <c r="A217"/>
      <c r="E217"/>
      <c r="F217"/>
      <c r="G217"/>
      <c r="H217"/>
      <c r="I217"/>
      <c r="J217"/>
      <c r="K217"/>
      <c r="L217"/>
      <c r="M217"/>
      <c r="N217"/>
      <c r="O217"/>
      <c r="P217"/>
      <c r="Q217"/>
      <c r="R217"/>
      <c r="S217"/>
      <c r="T217"/>
      <c r="U217"/>
      <c r="V217"/>
      <c r="W217"/>
      <c r="X217"/>
      <c r="Y217"/>
      <c r="Z217"/>
      <c r="AA217"/>
      <c r="AB217"/>
      <c r="AC217"/>
      <c r="AD217"/>
      <c r="AE217"/>
      <c r="AF217"/>
      <c r="AG217"/>
      <c r="AH217"/>
      <c r="AI217"/>
      <c r="AJ217"/>
      <c r="AK217"/>
      <c r="AL217"/>
      <c r="AM217"/>
      <c r="AN217"/>
      <c r="AO217"/>
      <c r="AP217"/>
      <c r="AQ217"/>
      <c r="AR217"/>
      <c r="AS217"/>
      <c r="AT217"/>
      <c r="AU217"/>
      <c r="AV217"/>
      <c r="AW217"/>
      <c r="AX217"/>
      <c r="AY217"/>
      <c r="AZ217"/>
      <c r="BA217"/>
      <c r="BB217"/>
      <c r="BC217"/>
      <c r="BD217"/>
      <c r="BE217"/>
      <c r="BF217"/>
      <c r="BG217"/>
      <c r="BH217"/>
      <c r="BI217"/>
      <c r="BJ217"/>
      <c r="BK217"/>
      <c r="BL217"/>
      <c r="BM217"/>
      <c r="BN217"/>
      <c r="BO217"/>
      <c r="BP217"/>
      <c r="BQ217"/>
      <c r="BR217"/>
      <c r="BS217"/>
      <c r="BT217"/>
      <c r="BU217"/>
      <c r="BV217"/>
      <c r="BW217" s="8"/>
      <c r="BX217" s="8"/>
      <c r="BY217" s="8"/>
      <c r="BZ217" s="8"/>
      <c r="CA217" s="8"/>
      <c r="CB217" s="8"/>
      <c r="CC217" s="8"/>
      <c r="CD217" s="8"/>
      <c r="CE217" s="8"/>
      <c r="CF217" s="8"/>
      <c r="CG217" s="8"/>
      <c r="CH217" s="8"/>
      <c r="CI217" s="8"/>
      <c r="CJ217" s="8"/>
      <c r="CK217" s="8"/>
      <c r="CL217" s="8"/>
      <c r="CM217" s="8"/>
      <c r="CN217" s="8"/>
      <c r="CO217" s="8"/>
      <c r="CP217" s="8"/>
      <c r="CQ217" s="8"/>
      <c r="CR217" s="8"/>
      <c r="CS217" s="8"/>
      <c r="CT217" s="8"/>
      <c r="CU217" s="8"/>
      <c r="CV217" s="8"/>
      <c r="CW217" s="8"/>
      <c r="CX217" s="8"/>
      <c r="CY217" s="8"/>
      <c r="CZ217" s="8"/>
      <c r="DA217" s="8"/>
    </row>
    <row r="218" spans="1:105" x14ac:dyDescent="0.2">
      <c r="A218"/>
      <c r="E218"/>
      <c r="F218"/>
      <c r="G218"/>
      <c r="H218"/>
      <c r="I218"/>
      <c r="J218"/>
      <c r="K218"/>
      <c r="L218"/>
      <c r="M218"/>
      <c r="N218"/>
      <c r="O218"/>
      <c r="P218"/>
      <c r="Q218"/>
      <c r="R218"/>
      <c r="S218"/>
      <c r="T218"/>
      <c r="U218"/>
      <c r="V218"/>
      <c r="W218"/>
      <c r="X218"/>
      <c r="Y218"/>
      <c r="Z218"/>
      <c r="AA218"/>
      <c r="AB218"/>
      <c r="AC218"/>
      <c r="AD218"/>
      <c r="AE218"/>
      <c r="AF218"/>
      <c r="AG218"/>
      <c r="AH218"/>
      <c r="AI218"/>
      <c r="AJ218"/>
      <c r="AK218"/>
      <c r="AL218"/>
      <c r="AM218"/>
      <c r="AN218"/>
      <c r="AO218"/>
      <c r="AP218"/>
      <c r="AQ218"/>
      <c r="AR218"/>
      <c r="AS218"/>
      <c r="AT218"/>
      <c r="AU218"/>
      <c r="AV218"/>
      <c r="AW218"/>
      <c r="AX218"/>
      <c r="AY218"/>
      <c r="AZ218"/>
      <c r="BA218"/>
      <c r="BB218"/>
      <c r="BC218"/>
      <c r="BD218"/>
      <c r="BE218"/>
      <c r="BF218"/>
      <c r="BG218"/>
      <c r="BH218"/>
      <c r="BI218"/>
      <c r="BJ218"/>
      <c r="BK218"/>
      <c r="BL218"/>
      <c r="BM218"/>
      <c r="BN218"/>
      <c r="BO218"/>
      <c r="BP218"/>
      <c r="BQ218"/>
      <c r="BR218"/>
      <c r="BS218"/>
      <c r="BT218"/>
      <c r="BU218"/>
      <c r="BV218"/>
      <c r="BW218" s="3"/>
      <c r="BX218" s="3"/>
      <c r="BY218" s="3"/>
      <c r="BZ218" s="3"/>
      <c r="CA218" s="3"/>
      <c r="CB218" s="3"/>
      <c r="CC218" s="3"/>
      <c r="CD218" s="3"/>
      <c r="CE218" s="3"/>
      <c r="CF218" s="3"/>
      <c r="CG218" s="3"/>
      <c r="CH218" s="3"/>
      <c r="CI218" s="3"/>
      <c r="CJ218" s="3"/>
      <c r="CK218" s="3"/>
      <c r="CL218" s="3"/>
      <c r="CM218" s="3"/>
      <c r="CN218" s="3"/>
      <c r="CO218" s="3"/>
      <c r="CP218" s="3"/>
      <c r="CQ218" s="3"/>
      <c r="CR218" s="3"/>
      <c r="CS218" s="3"/>
      <c r="CT218" s="3"/>
      <c r="CU218" s="3"/>
      <c r="CV218" s="3"/>
      <c r="CW218" s="3"/>
      <c r="CX218" s="3"/>
      <c r="CY218" s="3"/>
      <c r="CZ218" s="3"/>
      <c r="DA218" s="3"/>
    </row>
    <row r="219" spans="1:105" x14ac:dyDescent="0.2">
      <c r="A219"/>
      <c r="E219"/>
      <c r="F219"/>
      <c r="G219"/>
      <c r="H219"/>
      <c r="I219"/>
      <c r="J219"/>
      <c r="K219"/>
      <c r="L219"/>
      <c r="M219"/>
      <c r="N219"/>
      <c r="O219"/>
      <c r="P219"/>
      <c r="Q219"/>
      <c r="R219"/>
      <c r="S219"/>
      <c r="T219"/>
      <c r="U219"/>
      <c r="V219"/>
      <c r="W219"/>
      <c r="X219"/>
      <c r="Y219"/>
      <c r="Z219"/>
      <c r="AA219"/>
      <c r="AB219"/>
      <c r="AC219"/>
      <c r="AD219"/>
      <c r="AE219"/>
      <c r="AF219"/>
      <c r="AG219"/>
      <c r="AH219"/>
      <c r="AI219"/>
      <c r="AJ219"/>
      <c r="AK219"/>
      <c r="AL219"/>
      <c r="AM219"/>
      <c r="AN219"/>
      <c r="AO219"/>
      <c r="AP219"/>
      <c r="AQ219"/>
      <c r="AR219"/>
      <c r="AS219"/>
      <c r="AT219"/>
      <c r="AU219"/>
      <c r="AV219"/>
      <c r="AW219"/>
      <c r="AX219"/>
      <c r="AY219"/>
      <c r="AZ219"/>
      <c r="BA219"/>
      <c r="BB219"/>
      <c r="BC219"/>
      <c r="BD219"/>
      <c r="BE219"/>
      <c r="BF219"/>
      <c r="BG219"/>
      <c r="BH219"/>
      <c r="BI219"/>
      <c r="BJ219"/>
      <c r="BK219"/>
      <c r="BL219"/>
      <c r="BM219"/>
      <c r="BN219"/>
      <c r="BO219"/>
      <c r="BP219"/>
      <c r="BQ219"/>
      <c r="BR219"/>
      <c r="BS219"/>
      <c r="BT219"/>
      <c r="BU219"/>
      <c r="BV219"/>
      <c r="BW219" s="12"/>
      <c r="BX219" s="12"/>
      <c r="BY219" s="12"/>
      <c r="BZ219" s="12"/>
      <c r="CA219" s="12"/>
      <c r="CB219" s="12"/>
      <c r="CC219" s="12"/>
      <c r="CD219" s="12"/>
      <c r="CE219" s="12"/>
      <c r="CF219" s="12"/>
      <c r="CG219" s="12"/>
      <c r="CH219" s="12"/>
      <c r="CI219" s="12"/>
      <c r="CJ219" s="12"/>
      <c r="CK219" s="12"/>
      <c r="CL219" s="12"/>
      <c r="CM219" s="12"/>
      <c r="CN219" s="12"/>
      <c r="CO219" s="12"/>
      <c r="CP219" s="12"/>
      <c r="CQ219" s="12"/>
      <c r="CR219" s="12"/>
      <c r="CS219" s="12"/>
      <c r="CT219" s="12"/>
      <c r="CU219" s="12"/>
      <c r="CV219" s="12"/>
      <c r="CW219" s="12"/>
      <c r="CX219" s="12"/>
      <c r="CY219" s="12"/>
      <c r="CZ219" s="12"/>
      <c r="DA219" s="12"/>
    </row>
    <row r="220" spans="1:105" x14ac:dyDescent="0.2">
      <c r="A220"/>
      <c r="E220"/>
      <c r="F220"/>
      <c r="G220"/>
      <c r="H220"/>
      <c r="I220"/>
      <c r="J220"/>
      <c r="K220"/>
      <c r="L220"/>
      <c r="M220"/>
      <c r="N220"/>
      <c r="O220"/>
      <c r="P220"/>
      <c r="Q220"/>
      <c r="R220"/>
      <c r="S220"/>
      <c r="T220"/>
      <c r="U220"/>
      <c r="V220"/>
      <c r="W220"/>
      <c r="X220"/>
      <c r="Y220"/>
      <c r="Z220"/>
      <c r="AA220"/>
      <c r="AB220"/>
      <c r="AC220"/>
      <c r="AD220"/>
      <c r="AE220"/>
      <c r="AF220"/>
      <c r="AG220"/>
      <c r="AH220"/>
      <c r="AI220"/>
      <c r="AJ220"/>
      <c r="AK220"/>
      <c r="AL220"/>
      <c r="AM220"/>
      <c r="AN220"/>
      <c r="AO220"/>
      <c r="AP220"/>
      <c r="AQ220"/>
      <c r="AR220"/>
      <c r="AS220"/>
      <c r="AT220"/>
      <c r="AU220"/>
      <c r="AV220"/>
      <c r="AW220"/>
      <c r="AX220"/>
      <c r="AY220"/>
      <c r="AZ220"/>
      <c r="BA220"/>
      <c r="BB220"/>
      <c r="BC220"/>
      <c r="BD220"/>
      <c r="BE220"/>
      <c r="BF220"/>
      <c r="BG220"/>
      <c r="BH220"/>
      <c r="BI220"/>
      <c r="BJ220"/>
      <c r="BK220"/>
      <c r="BL220"/>
      <c r="BM220"/>
      <c r="BN220"/>
      <c r="BO220"/>
      <c r="BP220"/>
      <c r="BQ220"/>
      <c r="BR220"/>
      <c r="BS220"/>
      <c r="BT220"/>
      <c r="BU220"/>
      <c r="BV220"/>
      <c r="BW220" s="7"/>
      <c r="BX220" s="7"/>
      <c r="BY220" s="7"/>
      <c r="BZ220" s="7"/>
      <c r="CA220" s="7"/>
      <c r="CB220" s="7"/>
      <c r="CC220" s="7"/>
      <c r="CD220" s="7"/>
      <c r="CE220" s="7"/>
      <c r="CF220" s="7"/>
      <c r="CG220" s="7"/>
      <c r="CH220" s="7"/>
      <c r="CI220" s="7"/>
      <c r="CJ220" s="7"/>
      <c r="CK220" s="7"/>
      <c r="CL220" s="7"/>
      <c r="CM220" s="7"/>
      <c r="CN220" s="7"/>
      <c r="CO220" s="7"/>
      <c r="CP220" s="7"/>
      <c r="CQ220" s="7"/>
      <c r="CR220" s="7"/>
      <c r="CS220" s="7"/>
      <c r="CT220" s="7"/>
      <c r="CU220" s="7"/>
      <c r="CV220" s="7"/>
      <c r="CW220" s="7"/>
      <c r="CX220" s="7"/>
      <c r="CY220" s="7"/>
      <c r="CZ220" s="7"/>
      <c r="DA220" s="7"/>
    </row>
    <row r="221" spans="1:105" ht="15.75" thickBot="1" x14ac:dyDescent="0.25">
      <c r="A221"/>
      <c r="E221"/>
      <c r="F221"/>
      <c r="G221"/>
      <c r="H221"/>
      <c r="I221"/>
      <c r="J221"/>
      <c r="K221"/>
      <c r="L221"/>
      <c r="M221"/>
      <c r="N221"/>
      <c r="O221"/>
      <c r="P221"/>
      <c r="Q221"/>
      <c r="R221"/>
      <c r="S221"/>
      <c r="T221"/>
      <c r="U221"/>
      <c r="V221"/>
      <c r="W221"/>
      <c r="X221"/>
      <c r="Y221"/>
      <c r="Z221"/>
      <c r="AA221"/>
      <c r="AB221"/>
      <c r="AC221"/>
      <c r="AD221"/>
      <c r="AE221"/>
      <c r="AF221"/>
      <c r="AG221"/>
      <c r="AH221"/>
      <c r="AI221"/>
      <c r="AJ221"/>
      <c r="AK221"/>
      <c r="AL221"/>
      <c r="AM221"/>
      <c r="AN221"/>
      <c r="AO221"/>
      <c r="AP221"/>
      <c r="AQ221"/>
      <c r="AR221"/>
      <c r="AS221"/>
      <c r="AT221"/>
      <c r="AU221"/>
      <c r="AV221"/>
      <c r="AW221"/>
      <c r="AX221"/>
      <c r="AY221"/>
      <c r="AZ221"/>
      <c r="BA221"/>
      <c r="BB221"/>
      <c r="BC221"/>
      <c r="BD221"/>
      <c r="BE221"/>
      <c r="BF221"/>
      <c r="BG221"/>
      <c r="BH221"/>
      <c r="BI221"/>
      <c r="BJ221"/>
      <c r="BK221"/>
      <c r="BL221"/>
      <c r="BM221"/>
      <c r="BN221"/>
      <c r="BO221"/>
      <c r="BP221"/>
      <c r="BQ221"/>
      <c r="BR221"/>
      <c r="BS221"/>
      <c r="BT221"/>
      <c r="BU221"/>
      <c r="BV221"/>
      <c r="BW221" s="5"/>
      <c r="BX221" s="5"/>
      <c r="BY221" s="5"/>
      <c r="BZ221" s="5"/>
      <c r="CA221" s="5"/>
      <c r="CB221" s="5"/>
      <c r="CC221" s="5"/>
      <c r="CD221" s="5"/>
      <c r="CE221" s="5"/>
      <c r="CF221" s="5"/>
      <c r="CG221" s="5"/>
      <c r="CH221" s="5"/>
      <c r="CI221" s="5"/>
      <c r="CJ221" s="5"/>
      <c r="CK221" s="5"/>
      <c r="CL221" s="5"/>
      <c r="CM221" s="5"/>
      <c r="CN221" s="5"/>
      <c r="CO221" s="5"/>
      <c r="CP221" s="5"/>
      <c r="CQ221" s="5"/>
      <c r="CR221" s="5"/>
      <c r="CS221" s="5"/>
      <c r="CT221" s="5"/>
      <c r="CU221" s="5"/>
      <c r="CV221" s="5"/>
      <c r="CW221" s="5"/>
      <c r="CX221" s="5"/>
      <c r="CY221" s="5"/>
      <c r="CZ221" s="5"/>
      <c r="DA221" s="5"/>
    </row>
    <row r="222" spans="1:105" x14ac:dyDescent="0.2">
      <c r="A222" s="19"/>
      <c r="E222"/>
      <c r="F222"/>
      <c r="G222"/>
      <c r="H222"/>
      <c r="I222"/>
      <c r="J222"/>
      <c r="K222"/>
      <c r="L222"/>
      <c r="M222"/>
      <c r="N222"/>
      <c r="O222"/>
      <c r="P222"/>
      <c r="Q222"/>
      <c r="R222"/>
      <c r="S222"/>
      <c r="T222"/>
      <c r="U222"/>
      <c r="V222"/>
      <c r="W222"/>
      <c r="X222"/>
      <c r="Y222"/>
      <c r="Z222"/>
      <c r="AA222"/>
      <c r="AB222"/>
      <c r="AC222"/>
      <c r="AD222"/>
      <c r="AE222"/>
      <c r="AF222"/>
      <c r="AG222"/>
      <c r="AH222"/>
      <c r="AI222"/>
      <c r="AJ222"/>
      <c r="AK222"/>
      <c r="AL222"/>
      <c r="AM222"/>
      <c r="AN222"/>
      <c r="AO222"/>
      <c r="AP222"/>
      <c r="AQ222"/>
      <c r="AR222"/>
      <c r="AS222"/>
      <c r="AT222"/>
      <c r="AU222"/>
      <c r="AV222"/>
      <c r="AW222"/>
      <c r="AX222"/>
      <c r="AY222"/>
      <c r="AZ222"/>
      <c r="BA222"/>
      <c r="BB222"/>
      <c r="BC222"/>
      <c r="BD222"/>
      <c r="BE222"/>
      <c r="BF222"/>
      <c r="BG222"/>
      <c r="BH222"/>
      <c r="BI222"/>
      <c r="BJ222"/>
      <c r="BK222"/>
      <c r="BL222"/>
      <c r="BM222"/>
      <c r="BN222"/>
      <c r="BO222"/>
      <c r="BP222"/>
      <c r="BQ222"/>
      <c r="BR222"/>
      <c r="BS222"/>
      <c r="BT222"/>
      <c r="BU222"/>
      <c r="BV222"/>
      <c r="BW222" s="4"/>
      <c r="BX222" s="4"/>
      <c r="BY222" s="4"/>
      <c r="BZ222" s="4"/>
      <c r="CA222" s="4"/>
      <c r="CB222" s="4"/>
      <c r="CC222" s="4"/>
      <c r="CD222" s="4"/>
      <c r="CE222" s="4"/>
      <c r="CF222" s="4"/>
      <c r="CG222" s="4"/>
      <c r="CH222" s="4"/>
      <c r="CI222" s="4"/>
      <c r="CJ222" s="4"/>
      <c r="CK222" s="4"/>
      <c r="CL222" s="4"/>
      <c r="CM222" s="4"/>
      <c r="CN222" s="4"/>
      <c r="CO222" s="4"/>
      <c r="CP222" s="4"/>
      <c r="CQ222" s="4"/>
      <c r="CR222" s="4"/>
      <c r="CS222" s="4"/>
      <c r="CT222" s="4"/>
      <c r="CU222" s="4"/>
      <c r="CV222" s="4"/>
      <c r="CW222" s="4"/>
      <c r="CX222" s="4"/>
      <c r="CY222" s="4"/>
      <c r="CZ222" s="4"/>
      <c r="DA222" s="4"/>
    </row>
    <row r="223" spans="1:105" x14ac:dyDescent="0.2">
      <c r="A223" s="20"/>
      <c r="E223"/>
      <c r="F223"/>
      <c r="G223"/>
      <c r="H223"/>
      <c r="I223"/>
      <c r="J223"/>
      <c r="K223"/>
      <c r="L223"/>
      <c r="M223"/>
      <c r="N223"/>
      <c r="O223"/>
      <c r="P223"/>
      <c r="Q223"/>
      <c r="R223"/>
      <c r="S223"/>
      <c r="T223"/>
      <c r="U223"/>
      <c r="V223"/>
      <c r="W223"/>
      <c r="X223"/>
      <c r="Y223"/>
      <c r="Z223"/>
      <c r="AA223"/>
      <c r="AB223"/>
      <c r="AC223"/>
      <c r="AD223"/>
      <c r="AE223"/>
      <c r="AF223"/>
      <c r="AG223"/>
      <c r="AH223"/>
      <c r="AI223"/>
      <c r="AJ223"/>
      <c r="AK223"/>
      <c r="AL223"/>
      <c r="AM223"/>
      <c r="AN223"/>
      <c r="AO223"/>
      <c r="AP223"/>
      <c r="AQ223"/>
      <c r="AR223"/>
      <c r="AS223"/>
      <c r="AT223"/>
      <c r="AU223"/>
      <c r="AV223"/>
      <c r="AW223"/>
      <c r="AX223"/>
      <c r="AY223"/>
      <c r="AZ223"/>
      <c r="BA223"/>
      <c r="BB223"/>
      <c r="BC223"/>
      <c r="BD223"/>
      <c r="BE223"/>
      <c r="BF223"/>
      <c r="BG223"/>
      <c r="BH223"/>
      <c r="BI223"/>
      <c r="BJ223"/>
      <c r="BK223"/>
      <c r="BL223"/>
      <c r="BM223"/>
      <c r="BN223"/>
      <c r="BO223"/>
      <c r="BP223"/>
      <c r="BQ223"/>
      <c r="BR223"/>
      <c r="BS223"/>
      <c r="BT223"/>
      <c r="BU223"/>
      <c r="BV223"/>
      <c r="BW223" s="11"/>
      <c r="BX223" s="11"/>
      <c r="BY223" s="11"/>
      <c r="BZ223" s="11"/>
      <c r="CA223" s="11"/>
      <c r="CB223" s="11"/>
      <c r="CC223" s="11"/>
      <c r="CD223" s="11"/>
      <c r="CE223" s="11"/>
      <c r="CF223" s="11"/>
      <c r="CG223" s="11"/>
      <c r="CH223" s="11"/>
      <c r="CI223" s="11"/>
      <c r="CJ223" s="11"/>
      <c r="CK223" s="11"/>
      <c r="CL223" s="11"/>
      <c r="CM223" s="11"/>
      <c r="CN223" s="11"/>
      <c r="CO223" s="11"/>
      <c r="CP223" s="11"/>
      <c r="CQ223" s="11"/>
      <c r="CR223" s="11"/>
      <c r="CS223" s="11"/>
      <c r="CT223" s="11"/>
      <c r="CU223" s="11"/>
      <c r="CV223" s="11"/>
      <c r="CW223" s="11"/>
      <c r="CX223" s="11"/>
      <c r="CY223" s="11"/>
      <c r="CZ223" s="11"/>
      <c r="DA223" s="11"/>
    </row>
    <row r="224" spans="1:105" x14ac:dyDescent="0.2">
      <c r="A224" s="21"/>
      <c r="E224"/>
      <c r="F224"/>
      <c r="G224"/>
      <c r="H224"/>
      <c r="I224"/>
      <c r="J224"/>
      <c r="K224"/>
      <c r="L224"/>
      <c r="M224"/>
      <c r="N224"/>
      <c r="O224"/>
      <c r="P224"/>
      <c r="Q224"/>
      <c r="R224"/>
      <c r="S224"/>
      <c r="T224"/>
      <c r="U224"/>
      <c r="V224"/>
      <c r="W224"/>
      <c r="X224"/>
      <c r="Y224"/>
      <c r="Z224"/>
      <c r="AA224"/>
      <c r="AB224"/>
      <c r="AC224"/>
      <c r="AD224"/>
      <c r="AE224"/>
      <c r="AF224"/>
      <c r="AG224"/>
      <c r="AH224"/>
      <c r="AI224"/>
      <c r="AJ224"/>
      <c r="AK224"/>
      <c r="AL224"/>
      <c r="AM224"/>
      <c r="AN224"/>
      <c r="AO224"/>
      <c r="AP224"/>
      <c r="AQ224"/>
      <c r="AR224"/>
      <c r="AS224"/>
      <c r="AT224"/>
      <c r="AU224"/>
      <c r="AV224"/>
      <c r="AW224"/>
      <c r="AX224"/>
      <c r="AY224"/>
      <c r="AZ224"/>
      <c r="BA224"/>
      <c r="BB224"/>
      <c r="BC224"/>
      <c r="BD224"/>
      <c r="BE224"/>
      <c r="BF224"/>
      <c r="BG224"/>
      <c r="BH224"/>
      <c r="BI224"/>
      <c r="BJ224"/>
      <c r="BK224"/>
      <c r="BL224"/>
      <c r="BM224"/>
      <c r="BN224"/>
      <c r="BO224"/>
      <c r="BP224"/>
      <c r="BQ224"/>
      <c r="BR224"/>
      <c r="BS224"/>
      <c r="BT224"/>
      <c r="BU224"/>
      <c r="BV224"/>
      <c r="BW224" s="6"/>
      <c r="BX224" s="6"/>
      <c r="BY224" s="6"/>
      <c r="BZ224" s="6"/>
      <c r="CA224" s="6"/>
      <c r="CB224" s="6"/>
      <c r="CC224" s="6"/>
      <c r="CD224" s="6"/>
      <c r="CE224" s="6"/>
      <c r="CF224" s="6"/>
      <c r="CG224" s="6"/>
      <c r="CH224" s="6"/>
      <c r="CI224" s="6"/>
      <c r="CJ224" s="6"/>
      <c r="CK224" s="6"/>
      <c r="CL224" s="6"/>
      <c r="CM224" s="6"/>
      <c r="CN224" s="6"/>
      <c r="CO224" s="6"/>
      <c r="CP224" s="6"/>
      <c r="CQ224" s="6"/>
      <c r="CR224" s="6"/>
      <c r="CS224" s="6"/>
      <c r="CT224" s="6"/>
      <c r="CU224" s="6"/>
      <c r="CV224" s="6"/>
      <c r="CW224" s="6"/>
      <c r="CX224" s="6"/>
      <c r="CY224" s="6"/>
      <c r="CZ224" s="6"/>
      <c r="DA224" s="6"/>
    </row>
    <row r="225" spans="1:105" x14ac:dyDescent="0.2">
      <c r="A225"/>
      <c r="E225"/>
      <c r="F225"/>
      <c r="G225"/>
      <c r="H225"/>
      <c r="I225"/>
      <c r="J225"/>
      <c r="K225"/>
      <c r="L225"/>
      <c r="M225"/>
      <c r="N225"/>
      <c r="O225"/>
      <c r="P225"/>
      <c r="Q225"/>
      <c r="R225"/>
      <c r="S225"/>
      <c r="T225"/>
      <c r="U225"/>
      <c r="V225"/>
      <c r="W225"/>
      <c r="X225"/>
      <c r="Y225"/>
      <c r="Z225"/>
      <c r="AA225"/>
      <c r="AB225"/>
      <c r="AC225"/>
      <c r="AD225"/>
      <c r="AE225"/>
      <c r="AF225"/>
      <c r="AG225"/>
      <c r="AH225"/>
      <c r="AI225"/>
      <c r="AJ225"/>
      <c r="AK225"/>
      <c r="AL225"/>
      <c r="AM225"/>
      <c r="AN225"/>
      <c r="AO225"/>
      <c r="AP225"/>
      <c r="AQ225"/>
      <c r="AR225"/>
      <c r="AS225"/>
      <c r="AT225"/>
      <c r="AU225"/>
      <c r="AV225"/>
      <c r="AW225"/>
      <c r="AX225"/>
      <c r="AY225"/>
      <c r="AZ225"/>
      <c r="BA225"/>
      <c r="BB225"/>
      <c r="BC225"/>
      <c r="BD225"/>
      <c r="BE225"/>
      <c r="BF225"/>
      <c r="BG225"/>
      <c r="BH225"/>
      <c r="BI225"/>
      <c r="BJ225"/>
      <c r="BK225"/>
      <c r="BL225"/>
      <c r="BM225"/>
      <c r="BN225"/>
      <c r="BO225"/>
      <c r="BP225"/>
      <c r="BQ225"/>
      <c r="BR225"/>
      <c r="BS225"/>
      <c r="BT225"/>
      <c r="BU225"/>
      <c r="BV225"/>
      <c r="BW225" s="10"/>
      <c r="BX225" s="10"/>
      <c r="BY225" s="10"/>
      <c r="BZ225" s="10"/>
      <c r="CA225" s="10"/>
      <c r="CB225" s="10"/>
      <c r="CC225" s="10"/>
      <c r="CD225" s="10"/>
      <c r="CE225" s="10"/>
      <c r="CF225" s="10"/>
      <c r="CG225" s="10"/>
      <c r="CH225" s="10"/>
      <c r="CI225" s="10"/>
      <c r="CJ225" s="10"/>
      <c r="CK225" s="10"/>
      <c r="CL225" s="10"/>
      <c r="CM225" s="10"/>
      <c r="CN225" s="10"/>
      <c r="CO225" s="10"/>
      <c r="CP225" s="10"/>
      <c r="CQ225" s="10"/>
      <c r="CR225" s="10"/>
      <c r="CS225" s="10"/>
      <c r="CT225" s="10"/>
      <c r="CU225" s="10"/>
      <c r="CV225" s="10"/>
      <c r="CW225" s="10"/>
      <c r="CX225" s="10"/>
      <c r="CY225" s="10"/>
      <c r="CZ225" s="10"/>
      <c r="DA225" s="10"/>
    </row>
    <row r="226" spans="1:105" x14ac:dyDescent="0.2">
      <c r="A226"/>
      <c r="E226"/>
      <c r="F226"/>
      <c r="G226"/>
      <c r="H226"/>
      <c r="I226"/>
      <c r="J226"/>
      <c r="K226"/>
      <c r="L226"/>
      <c r="M226"/>
      <c r="N226"/>
      <c r="O226"/>
      <c r="P226"/>
      <c r="Q226"/>
      <c r="R226"/>
      <c r="S226"/>
      <c r="T226"/>
      <c r="U226"/>
      <c r="V226"/>
      <c r="W226"/>
      <c r="X226"/>
      <c r="Y226"/>
      <c r="Z226"/>
      <c r="AA226"/>
      <c r="AB226"/>
      <c r="AC226"/>
      <c r="AD226"/>
      <c r="AE226"/>
      <c r="AF226"/>
      <c r="AG226"/>
      <c r="AH226"/>
      <c r="AI226"/>
      <c r="AJ226"/>
      <c r="AK226"/>
      <c r="AL226"/>
      <c r="AM226"/>
      <c r="AN226"/>
      <c r="AO226"/>
      <c r="AP226"/>
      <c r="AQ226"/>
      <c r="AR226"/>
      <c r="AS226"/>
      <c r="AT226"/>
      <c r="AU226"/>
      <c r="AV226"/>
      <c r="AW226"/>
      <c r="AX226"/>
      <c r="AY226"/>
      <c r="AZ226"/>
      <c r="BA226"/>
      <c r="BB226"/>
      <c r="BC226"/>
      <c r="BD226"/>
      <c r="BE226"/>
      <c r="BF226"/>
      <c r="BG226"/>
      <c r="BH226"/>
      <c r="BI226"/>
      <c r="BJ226"/>
      <c r="BK226"/>
      <c r="BL226"/>
      <c r="BM226"/>
      <c r="BN226"/>
      <c r="BO226"/>
      <c r="BP226"/>
      <c r="BQ226"/>
      <c r="BR226"/>
      <c r="BS226"/>
      <c r="BT226"/>
      <c r="BU226"/>
      <c r="BV226"/>
      <c r="BW226" s="9"/>
      <c r="BX226" s="9"/>
      <c r="BY226" s="9"/>
      <c r="BZ226" s="9"/>
      <c r="CA226" s="9"/>
      <c r="CB226" s="9"/>
      <c r="CC226" s="9"/>
      <c r="CD226" s="9"/>
      <c r="CE226" s="9"/>
      <c r="CF226" s="9"/>
      <c r="CG226" s="9"/>
      <c r="CH226" s="9"/>
      <c r="CI226" s="9"/>
      <c r="CJ226" s="9"/>
      <c r="CK226" s="9"/>
      <c r="CL226" s="9"/>
      <c r="CM226" s="9"/>
      <c r="CN226" s="9"/>
      <c r="CO226" s="9"/>
      <c r="CP226" s="9"/>
      <c r="CQ226" s="9"/>
      <c r="CR226" s="9"/>
      <c r="CS226" s="9"/>
      <c r="CT226" s="9"/>
      <c r="CU226" s="9"/>
      <c r="CV226" s="9"/>
      <c r="CW226" s="9"/>
      <c r="CX226" s="9"/>
      <c r="CY226" s="9"/>
      <c r="CZ226" s="9"/>
      <c r="DA226" s="9"/>
    </row>
    <row r="227" spans="1:105" x14ac:dyDescent="0.2">
      <c r="A227"/>
      <c r="E227"/>
      <c r="F227"/>
      <c r="G227"/>
      <c r="H227"/>
      <c r="I227"/>
      <c r="J227"/>
      <c r="K227"/>
      <c r="L227"/>
      <c r="M227"/>
      <c r="N227"/>
      <c r="O227"/>
      <c r="P227"/>
      <c r="Q227"/>
      <c r="R227"/>
      <c r="S227"/>
      <c r="T227"/>
      <c r="U227"/>
      <c r="V227"/>
      <c r="W227"/>
      <c r="X227"/>
      <c r="Y227"/>
      <c r="Z227"/>
      <c r="AA227"/>
      <c r="AB227"/>
      <c r="AC227"/>
      <c r="AD227"/>
      <c r="AE227"/>
      <c r="AF227"/>
      <c r="AG227"/>
      <c r="AH227"/>
      <c r="AI227"/>
      <c r="AJ227"/>
      <c r="AK227"/>
      <c r="AL227"/>
      <c r="AM227"/>
      <c r="AN227"/>
      <c r="AO227"/>
      <c r="AP227"/>
      <c r="AQ227"/>
      <c r="AR227"/>
      <c r="AS227"/>
      <c r="AT227"/>
      <c r="AU227"/>
      <c r="AV227"/>
      <c r="AW227"/>
      <c r="AX227"/>
      <c r="AY227"/>
      <c r="AZ227"/>
      <c r="BA227"/>
      <c r="BB227"/>
      <c r="BC227"/>
      <c r="BD227"/>
      <c r="BE227"/>
      <c r="BF227"/>
      <c r="BG227"/>
      <c r="BH227"/>
      <c r="BI227"/>
      <c r="BJ227"/>
      <c r="BK227"/>
      <c r="BL227"/>
      <c r="BM227"/>
      <c r="BN227"/>
      <c r="BO227"/>
      <c r="BP227"/>
      <c r="BQ227"/>
      <c r="BR227"/>
      <c r="BS227"/>
      <c r="BT227"/>
      <c r="BU227"/>
      <c r="BV227"/>
      <c r="BW227" s="8"/>
      <c r="BX227" s="8"/>
      <c r="BY227" s="8"/>
      <c r="BZ227" s="8"/>
      <c r="CA227" s="8"/>
      <c r="CB227" s="8"/>
      <c r="CC227" s="8"/>
      <c r="CD227" s="8"/>
      <c r="CE227" s="8"/>
      <c r="CF227" s="8"/>
      <c r="CG227" s="8"/>
      <c r="CH227" s="8"/>
      <c r="CI227" s="8"/>
      <c r="CJ227" s="8"/>
      <c r="CK227" s="8"/>
      <c r="CL227" s="8"/>
      <c r="CM227" s="8"/>
      <c r="CN227" s="8"/>
      <c r="CO227" s="8"/>
      <c r="CP227" s="8"/>
      <c r="CQ227" s="8"/>
      <c r="CR227" s="8"/>
      <c r="CS227" s="8"/>
      <c r="CT227" s="8"/>
      <c r="CU227" s="8"/>
      <c r="CV227" s="8"/>
      <c r="CW227" s="8"/>
      <c r="CX227" s="8"/>
      <c r="CY227" s="8"/>
      <c r="CZ227" s="8"/>
      <c r="DA227" s="8"/>
    </row>
    <row r="228" spans="1:105" x14ac:dyDescent="0.2">
      <c r="A228"/>
      <c r="E228"/>
      <c r="F228"/>
      <c r="G228"/>
      <c r="H228"/>
      <c r="I228"/>
      <c r="J228"/>
      <c r="K228"/>
      <c r="L228"/>
      <c r="M228"/>
      <c r="N228"/>
      <c r="O228"/>
      <c r="P228"/>
      <c r="Q228"/>
      <c r="R228"/>
      <c r="S228"/>
      <c r="T228"/>
      <c r="U228"/>
      <c r="V228"/>
      <c r="W228"/>
      <c r="X228"/>
      <c r="Y228"/>
      <c r="Z228"/>
      <c r="AA228"/>
      <c r="AB228"/>
      <c r="AC228"/>
      <c r="AD228"/>
      <c r="AE228"/>
      <c r="AF228"/>
      <c r="AG228"/>
      <c r="AH228"/>
      <c r="AI228"/>
      <c r="AJ228"/>
      <c r="AK228"/>
      <c r="AL228"/>
      <c r="AM228"/>
      <c r="AN228"/>
      <c r="AO228"/>
      <c r="AP228"/>
      <c r="AQ228"/>
      <c r="AR228"/>
      <c r="AS228"/>
      <c r="AT228"/>
      <c r="AU228"/>
      <c r="AV228"/>
      <c r="AW228"/>
      <c r="AX228"/>
      <c r="AY228"/>
      <c r="AZ228"/>
      <c r="BA228"/>
      <c r="BB228"/>
      <c r="BC228"/>
      <c r="BD228"/>
      <c r="BE228"/>
      <c r="BF228"/>
      <c r="BG228"/>
      <c r="BH228"/>
      <c r="BI228"/>
      <c r="BJ228"/>
      <c r="BK228"/>
      <c r="BL228"/>
      <c r="BM228"/>
      <c r="BN228"/>
      <c r="BO228"/>
      <c r="BP228"/>
      <c r="BQ228"/>
      <c r="BR228"/>
      <c r="BS228"/>
      <c r="BT228"/>
      <c r="BU228"/>
      <c r="BV228"/>
      <c r="BW228" s="3"/>
      <c r="BX228" s="3"/>
      <c r="BY228" s="3"/>
      <c r="BZ228" s="3"/>
      <c r="CA228" s="3"/>
      <c r="CB228" s="3"/>
      <c r="CC228" s="3"/>
      <c r="CD228" s="3"/>
      <c r="CE228" s="3"/>
      <c r="CF228" s="3"/>
      <c r="CG228" s="3"/>
      <c r="CH228" s="3"/>
      <c r="CI228" s="3"/>
      <c r="CJ228" s="3"/>
      <c r="CK228" s="3"/>
      <c r="CL228" s="3"/>
      <c r="CM228" s="3"/>
      <c r="CN228" s="3"/>
      <c r="CO228" s="3"/>
      <c r="CP228" s="3"/>
      <c r="CQ228" s="3"/>
      <c r="CR228" s="3"/>
      <c r="CS228" s="3"/>
      <c r="CT228" s="3"/>
      <c r="CU228" s="3"/>
      <c r="CV228" s="3"/>
      <c r="CW228" s="3"/>
      <c r="CX228" s="3"/>
      <c r="CY228" s="3"/>
      <c r="CZ228" s="3"/>
      <c r="DA228" s="3"/>
    </row>
    <row r="229" spans="1:105" x14ac:dyDescent="0.2">
      <c r="A229"/>
      <c r="E229"/>
      <c r="F229"/>
      <c r="G229"/>
      <c r="H229"/>
      <c r="I229"/>
      <c r="J229"/>
      <c r="K229"/>
      <c r="L229"/>
      <c r="M229"/>
      <c r="N229"/>
      <c r="O229"/>
      <c r="P229"/>
      <c r="Q229"/>
      <c r="R229"/>
      <c r="S229"/>
      <c r="T229"/>
      <c r="U229"/>
      <c r="V229"/>
      <c r="W229"/>
      <c r="X229"/>
      <c r="Y229"/>
      <c r="Z229"/>
      <c r="AA229"/>
      <c r="AB229"/>
      <c r="AC229"/>
      <c r="AD229"/>
      <c r="AE229"/>
      <c r="AF229"/>
      <c r="AG229"/>
      <c r="AH229"/>
      <c r="AI229"/>
      <c r="AJ229"/>
      <c r="AK229"/>
      <c r="AL229"/>
      <c r="AM229"/>
      <c r="AN229"/>
      <c r="AO229"/>
      <c r="AP229"/>
      <c r="AQ229"/>
      <c r="AR229"/>
      <c r="AS229"/>
      <c r="AT229"/>
      <c r="AU229"/>
      <c r="AV229"/>
      <c r="AW229"/>
      <c r="AX229"/>
      <c r="AY229"/>
      <c r="AZ229"/>
      <c r="BA229"/>
      <c r="BB229"/>
      <c r="BC229"/>
      <c r="BD229"/>
      <c r="BE229"/>
      <c r="BF229"/>
      <c r="BG229"/>
      <c r="BH229"/>
      <c r="BI229"/>
      <c r="BJ229"/>
      <c r="BK229"/>
      <c r="BL229"/>
      <c r="BM229"/>
      <c r="BN229"/>
      <c r="BO229"/>
      <c r="BP229"/>
      <c r="BQ229"/>
      <c r="BR229"/>
      <c r="BS229"/>
      <c r="BT229"/>
      <c r="BU229"/>
      <c r="BV229"/>
      <c r="BW229" s="12"/>
      <c r="BX229" s="12"/>
      <c r="BY229" s="12"/>
      <c r="BZ229" s="12"/>
      <c r="CA229" s="12"/>
      <c r="CB229" s="12"/>
      <c r="CC229" s="12"/>
      <c r="CD229" s="12"/>
      <c r="CE229" s="12"/>
      <c r="CF229" s="12"/>
      <c r="CG229" s="12"/>
      <c r="CH229" s="12"/>
      <c r="CI229" s="12"/>
      <c r="CJ229" s="12"/>
      <c r="CK229" s="12"/>
      <c r="CL229" s="12"/>
      <c r="CM229" s="12"/>
      <c r="CN229" s="12"/>
      <c r="CO229" s="12"/>
      <c r="CP229" s="12"/>
      <c r="CQ229" s="12"/>
      <c r="CR229" s="12"/>
      <c r="CS229" s="12"/>
      <c r="CT229" s="12"/>
      <c r="CU229" s="12"/>
      <c r="CV229" s="12"/>
      <c r="CW229" s="12"/>
      <c r="CX229" s="12"/>
      <c r="CY229" s="12"/>
      <c r="CZ229" s="12"/>
      <c r="DA229" s="12"/>
    </row>
    <row r="230" spans="1:105" x14ac:dyDescent="0.2">
      <c r="A230"/>
      <c r="E230"/>
      <c r="F230"/>
      <c r="G230"/>
      <c r="H230"/>
      <c r="I230"/>
      <c r="J230"/>
      <c r="K230"/>
      <c r="L230"/>
      <c r="M230"/>
      <c r="N230"/>
      <c r="O230"/>
      <c r="P230"/>
      <c r="Q230"/>
      <c r="R230"/>
      <c r="S230"/>
      <c r="T230"/>
      <c r="U230"/>
      <c r="V230"/>
      <c r="W230"/>
      <c r="X230"/>
      <c r="Y230"/>
      <c r="Z230"/>
      <c r="AA230"/>
      <c r="AB230"/>
      <c r="AC230"/>
      <c r="AD230"/>
      <c r="AE230"/>
      <c r="AF230"/>
      <c r="AG230"/>
      <c r="AH230"/>
      <c r="AI230"/>
      <c r="AJ230"/>
      <c r="AK230"/>
      <c r="AL230"/>
      <c r="AM230"/>
      <c r="AN230"/>
      <c r="AO230"/>
      <c r="AP230"/>
      <c r="AQ230"/>
      <c r="AR230"/>
      <c r="AS230"/>
      <c r="AT230"/>
      <c r="AU230"/>
      <c r="AV230"/>
      <c r="AW230"/>
      <c r="AX230"/>
      <c r="AY230"/>
      <c r="AZ230"/>
      <c r="BA230"/>
      <c r="BB230"/>
      <c r="BC230"/>
      <c r="BD230"/>
      <c r="BE230"/>
      <c r="BF230"/>
      <c r="BG230"/>
      <c r="BH230"/>
      <c r="BI230"/>
      <c r="BJ230"/>
      <c r="BK230"/>
      <c r="BL230"/>
      <c r="BM230"/>
      <c r="BN230"/>
      <c r="BO230"/>
      <c r="BP230"/>
      <c r="BQ230"/>
      <c r="BR230"/>
      <c r="BS230"/>
      <c r="BT230"/>
      <c r="BU230"/>
      <c r="BV230"/>
      <c r="BW230" s="7"/>
      <c r="BX230" s="7"/>
      <c r="BY230" s="7"/>
      <c r="BZ230" s="7"/>
      <c r="CA230" s="7"/>
      <c r="CB230" s="7"/>
      <c r="CC230" s="7"/>
      <c r="CD230" s="7"/>
      <c r="CE230" s="7"/>
      <c r="CF230" s="7"/>
      <c r="CG230" s="7"/>
      <c r="CH230" s="7"/>
      <c r="CI230" s="7"/>
      <c r="CJ230" s="7"/>
      <c r="CK230" s="7"/>
      <c r="CL230" s="7"/>
      <c r="CM230" s="7"/>
      <c r="CN230" s="7"/>
      <c r="CO230" s="7"/>
      <c r="CP230" s="7"/>
      <c r="CQ230" s="7"/>
      <c r="CR230" s="7"/>
      <c r="CS230" s="7"/>
      <c r="CT230" s="7"/>
      <c r="CU230" s="7"/>
      <c r="CV230" s="7"/>
      <c r="CW230" s="7"/>
      <c r="CX230" s="7"/>
      <c r="CY230" s="7"/>
      <c r="CZ230" s="7"/>
      <c r="DA230" s="7"/>
    </row>
    <row r="231" spans="1:105" ht="15.75" thickBot="1" x14ac:dyDescent="0.25">
      <c r="A231"/>
      <c r="E231"/>
      <c r="F231"/>
      <c r="G231"/>
      <c r="H231"/>
      <c r="I231"/>
      <c r="J231"/>
      <c r="K231"/>
      <c r="L231"/>
      <c r="M231"/>
      <c r="N231"/>
      <c r="O231"/>
      <c r="P231"/>
      <c r="Q231"/>
      <c r="R231"/>
      <c r="S231"/>
      <c r="T231"/>
      <c r="U231"/>
      <c r="V231"/>
      <c r="W231"/>
      <c r="X231"/>
      <c r="Y231"/>
      <c r="Z231"/>
      <c r="AA231"/>
      <c r="AB231"/>
      <c r="AC231"/>
      <c r="AD231"/>
      <c r="AE231"/>
      <c r="AF231"/>
      <c r="AG231"/>
      <c r="AH231"/>
      <c r="AI231"/>
      <c r="AJ231"/>
      <c r="AK231"/>
      <c r="AL231"/>
      <c r="AM231"/>
      <c r="AN231"/>
      <c r="AO231"/>
      <c r="AP231"/>
      <c r="AQ231"/>
      <c r="AR231"/>
      <c r="AS231"/>
      <c r="AT231"/>
      <c r="AU231"/>
      <c r="AV231"/>
      <c r="AW231"/>
      <c r="AX231"/>
      <c r="AY231"/>
      <c r="AZ231"/>
      <c r="BA231"/>
      <c r="BB231"/>
      <c r="BC231"/>
      <c r="BD231"/>
      <c r="BE231"/>
      <c r="BF231"/>
      <c r="BG231"/>
      <c r="BH231"/>
      <c r="BI231"/>
      <c r="BJ231"/>
      <c r="BK231"/>
      <c r="BL231"/>
      <c r="BM231"/>
      <c r="BN231"/>
      <c r="BO231"/>
      <c r="BP231"/>
      <c r="BQ231"/>
      <c r="BR231"/>
      <c r="BS231"/>
      <c r="BT231"/>
      <c r="BU231"/>
      <c r="BV231"/>
      <c r="BW231" s="5"/>
      <c r="BX231" s="5"/>
      <c r="BY231" s="5"/>
      <c r="BZ231" s="5"/>
      <c r="CA231" s="5"/>
      <c r="CB231" s="5"/>
      <c r="CC231" s="5"/>
      <c r="CD231" s="5"/>
      <c r="CE231" s="5"/>
      <c r="CF231" s="5"/>
      <c r="CG231" s="5"/>
      <c r="CH231" s="5"/>
      <c r="CI231" s="5"/>
      <c r="CJ231" s="5"/>
      <c r="CK231" s="5"/>
      <c r="CL231" s="5"/>
      <c r="CM231" s="5"/>
      <c r="CN231" s="5"/>
      <c r="CO231" s="5"/>
      <c r="CP231" s="5"/>
      <c r="CQ231" s="5"/>
      <c r="CR231" s="5"/>
      <c r="CS231" s="5"/>
      <c r="CT231" s="5"/>
      <c r="CU231" s="5"/>
      <c r="CV231" s="5"/>
      <c r="CW231" s="5"/>
      <c r="CX231" s="5"/>
      <c r="CY231" s="5"/>
      <c r="CZ231" s="5"/>
      <c r="DA231" s="5"/>
    </row>
    <row r="232" spans="1:105" x14ac:dyDescent="0.2">
      <c r="A232"/>
      <c r="E232"/>
      <c r="F232"/>
      <c r="G232"/>
      <c r="H232"/>
      <c r="I232"/>
      <c r="J232"/>
      <c r="K232"/>
      <c r="L232"/>
      <c r="M232"/>
      <c r="N232"/>
      <c r="O232"/>
      <c r="P232"/>
      <c r="Q232"/>
      <c r="R232"/>
      <c r="S232"/>
      <c r="T232"/>
      <c r="U232"/>
      <c r="V232"/>
      <c r="W232"/>
      <c r="X232"/>
      <c r="Y232"/>
      <c r="Z232"/>
      <c r="AA232"/>
      <c r="AB232"/>
      <c r="AC232"/>
      <c r="AD232"/>
      <c r="AE232"/>
      <c r="AF232"/>
      <c r="AG232"/>
      <c r="AH232"/>
      <c r="AI232"/>
      <c r="AJ232"/>
      <c r="AK232"/>
      <c r="AL232"/>
      <c r="AM232"/>
      <c r="AN232"/>
      <c r="AO232"/>
      <c r="AP232"/>
      <c r="AQ232"/>
      <c r="AR232"/>
      <c r="AS232"/>
      <c r="AT232"/>
      <c r="AU232"/>
      <c r="AV232"/>
      <c r="AW232"/>
      <c r="AX232"/>
      <c r="AY232"/>
      <c r="AZ232"/>
      <c r="BA232"/>
      <c r="BB232"/>
      <c r="BC232"/>
      <c r="BD232"/>
      <c r="BE232"/>
      <c r="BF232"/>
      <c r="BG232"/>
      <c r="BH232"/>
      <c r="BI232"/>
      <c r="BJ232"/>
      <c r="BK232"/>
      <c r="BL232"/>
      <c r="BM232"/>
      <c r="BN232"/>
      <c r="BO232"/>
      <c r="BP232"/>
      <c r="BQ232"/>
      <c r="BR232"/>
      <c r="BS232"/>
      <c r="BT232"/>
      <c r="BU232"/>
      <c r="BV232"/>
      <c r="BW232" s="4"/>
      <c r="BX232" s="4"/>
      <c r="BY232" s="4"/>
      <c r="BZ232" s="4"/>
      <c r="CA232" s="4"/>
      <c r="CB232" s="4"/>
      <c r="CC232" s="4"/>
      <c r="CD232" s="4"/>
      <c r="CE232" s="4"/>
      <c r="CF232" s="4"/>
      <c r="CG232" s="4"/>
      <c r="CH232" s="4"/>
      <c r="CI232" s="4"/>
      <c r="CJ232" s="4"/>
      <c r="CK232" s="4"/>
      <c r="CL232" s="4"/>
      <c r="CM232" s="4"/>
      <c r="CN232" s="4"/>
      <c r="CO232" s="4"/>
      <c r="CP232" s="4"/>
      <c r="CQ232" s="4"/>
      <c r="CR232" s="4"/>
      <c r="CS232" s="4"/>
      <c r="CT232" s="4"/>
      <c r="CU232" s="4"/>
      <c r="CV232" s="4"/>
      <c r="CW232" s="4"/>
      <c r="CX232" s="4"/>
      <c r="CY232" s="4"/>
      <c r="CZ232" s="4"/>
      <c r="DA232" s="4"/>
    </row>
    <row r="233" spans="1:105" x14ac:dyDescent="0.2">
      <c r="A233"/>
      <c r="E233"/>
      <c r="F233"/>
      <c r="G233"/>
      <c r="H233"/>
      <c r="I233"/>
      <c r="J233"/>
      <c r="K233"/>
      <c r="L233"/>
      <c r="M233"/>
      <c r="N233"/>
      <c r="O233"/>
      <c r="P233"/>
      <c r="Q233"/>
      <c r="R233"/>
      <c r="S233"/>
      <c r="T233"/>
      <c r="U233"/>
      <c r="V233"/>
      <c r="W233"/>
      <c r="X233"/>
      <c r="Y233"/>
      <c r="Z233"/>
      <c r="AA233"/>
      <c r="AB233"/>
      <c r="AC233"/>
      <c r="AD233"/>
      <c r="AE233"/>
      <c r="AF233"/>
      <c r="AG233"/>
      <c r="AH233"/>
      <c r="AI233"/>
      <c r="AJ233"/>
      <c r="AK233"/>
      <c r="AL233"/>
      <c r="AM233"/>
      <c r="AN233"/>
      <c r="AO233"/>
      <c r="AP233"/>
      <c r="AQ233"/>
      <c r="AR233"/>
      <c r="AS233"/>
      <c r="AT233"/>
      <c r="AU233"/>
      <c r="AV233"/>
      <c r="AW233"/>
      <c r="AX233"/>
      <c r="AY233"/>
      <c r="AZ233"/>
      <c r="BA233"/>
      <c r="BB233"/>
      <c r="BC233"/>
      <c r="BD233"/>
      <c r="BE233"/>
      <c r="BF233"/>
      <c r="BG233"/>
      <c r="BH233"/>
      <c r="BI233"/>
      <c r="BJ233"/>
      <c r="BK233"/>
      <c r="BL233"/>
      <c r="BM233"/>
      <c r="BN233"/>
      <c r="BO233"/>
      <c r="BP233"/>
      <c r="BQ233"/>
      <c r="BR233"/>
      <c r="BS233"/>
      <c r="BT233"/>
      <c r="BU233"/>
      <c r="BV233"/>
      <c r="BW233" s="11"/>
      <c r="BX233" s="11"/>
      <c r="BY233" s="11"/>
      <c r="BZ233" s="11"/>
      <c r="CA233" s="11"/>
      <c r="CB233" s="11"/>
      <c r="CC233" s="11"/>
      <c r="CD233" s="11"/>
      <c r="CE233" s="11"/>
      <c r="CF233" s="11"/>
      <c r="CG233" s="11"/>
      <c r="CH233" s="11"/>
      <c r="CI233" s="11"/>
      <c r="CJ233" s="11"/>
      <c r="CK233" s="11"/>
      <c r="CL233" s="11"/>
      <c r="CM233" s="11"/>
      <c r="CN233" s="11"/>
      <c r="CO233" s="11"/>
      <c r="CP233" s="11"/>
      <c r="CQ233" s="11"/>
      <c r="CR233" s="11"/>
      <c r="CS233" s="11"/>
      <c r="CT233" s="11"/>
      <c r="CU233" s="11"/>
      <c r="CV233" s="11"/>
      <c r="CW233" s="11"/>
      <c r="CX233" s="11"/>
      <c r="CY233" s="11"/>
      <c r="CZ233" s="11"/>
      <c r="DA233" s="11"/>
    </row>
    <row r="234" spans="1:105" x14ac:dyDescent="0.2">
      <c r="A234"/>
      <c r="E234"/>
      <c r="F234"/>
      <c r="G234"/>
      <c r="H234"/>
      <c r="I234"/>
      <c r="J234"/>
      <c r="K234"/>
      <c r="L234"/>
      <c r="M234"/>
      <c r="N234"/>
      <c r="O234"/>
      <c r="P234"/>
      <c r="Q234"/>
      <c r="R234"/>
      <c r="S234"/>
      <c r="T234"/>
      <c r="U234"/>
      <c r="V234"/>
      <c r="W234"/>
      <c r="X234"/>
      <c r="Y234"/>
      <c r="Z234"/>
      <c r="AA234"/>
      <c r="AB234"/>
      <c r="AC234"/>
      <c r="AD234"/>
      <c r="AE234"/>
      <c r="AF234"/>
      <c r="AG234"/>
      <c r="AH234"/>
      <c r="AI234"/>
      <c r="AJ234"/>
      <c r="AK234"/>
      <c r="AL234"/>
      <c r="AM234"/>
      <c r="AN234"/>
      <c r="AO234"/>
      <c r="AP234"/>
      <c r="AQ234"/>
      <c r="AR234"/>
      <c r="AS234"/>
      <c r="AT234"/>
      <c r="AU234"/>
      <c r="AV234"/>
      <c r="AW234"/>
      <c r="AX234"/>
      <c r="AY234"/>
      <c r="AZ234"/>
      <c r="BA234"/>
      <c r="BB234"/>
      <c r="BC234"/>
      <c r="BD234"/>
      <c r="BE234"/>
      <c r="BF234"/>
      <c r="BG234"/>
      <c r="BH234"/>
      <c r="BI234"/>
      <c r="BJ234"/>
      <c r="BK234"/>
      <c r="BL234"/>
      <c r="BM234"/>
      <c r="BN234"/>
      <c r="BO234"/>
      <c r="BP234"/>
      <c r="BQ234"/>
      <c r="BR234"/>
      <c r="BS234"/>
      <c r="BT234"/>
      <c r="BU234"/>
      <c r="BV234"/>
      <c r="BW234" s="6"/>
      <c r="BX234" s="6"/>
      <c r="BY234" s="6"/>
      <c r="BZ234" s="6"/>
      <c r="CA234" s="6"/>
      <c r="CB234" s="6"/>
      <c r="CC234" s="6"/>
      <c r="CD234" s="6"/>
      <c r="CE234" s="6"/>
      <c r="CF234" s="6"/>
      <c r="CG234" s="6"/>
      <c r="CH234" s="6"/>
      <c r="CI234" s="6"/>
      <c r="CJ234" s="6"/>
      <c r="CK234" s="6"/>
      <c r="CL234" s="6"/>
      <c r="CM234" s="6"/>
      <c r="CN234" s="6"/>
      <c r="CO234" s="6"/>
      <c r="CP234" s="6"/>
      <c r="CQ234" s="6"/>
      <c r="CR234" s="6"/>
      <c r="CS234" s="6"/>
      <c r="CT234" s="6"/>
      <c r="CU234" s="6"/>
      <c r="CV234" s="6"/>
      <c r="CW234" s="6"/>
      <c r="CX234" s="6"/>
      <c r="CY234" s="6"/>
      <c r="CZ234" s="6"/>
      <c r="DA234" s="6"/>
    </row>
    <row r="235" spans="1:105" x14ac:dyDescent="0.2">
      <c r="A235"/>
      <c r="E235"/>
      <c r="F235"/>
      <c r="G235"/>
      <c r="H235"/>
      <c r="I235"/>
      <c r="J235"/>
      <c r="K235"/>
      <c r="L235"/>
      <c r="M235"/>
      <c r="N235"/>
      <c r="O235"/>
      <c r="P235"/>
      <c r="Q235"/>
      <c r="R235"/>
      <c r="S235"/>
      <c r="T235"/>
      <c r="U235"/>
      <c r="V235"/>
      <c r="W235"/>
      <c r="X235"/>
      <c r="Y235"/>
      <c r="Z235"/>
      <c r="AA235"/>
      <c r="AB235"/>
      <c r="AC235"/>
      <c r="AD235"/>
      <c r="AE235"/>
      <c r="AF235"/>
      <c r="AG235"/>
      <c r="AH235"/>
      <c r="AI235"/>
      <c r="AJ235"/>
      <c r="AK235"/>
      <c r="AL235"/>
      <c r="AM235"/>
      <c r="AN235"/>
      <c r="AO235"/>
      <c r="AP235"/>
      <c r="AQ235"/>
      <c r="AR235"/>
      <c r="AS235"/>
      <c r="AT235"/>
      <c r="AU235"/>
      <c r="AV235"/>
      <c r="AW235"/>
      <c r="AX235"/>
      <c r="AY235"/>
      <c r="AZ235"/>
      <c r="BA235"/>
      <c r="BB235"/>
      <c r="BC235"/>
      <c r="BD235"/>
      <c r="BE235"/>
      <c r="BF235"/>
      <c r="BG235"/>
      <c r="BH235"/>
      <c r="BI235"/>
      <c r="BJ235"/>
      <c r="BK235"/>
      <c r="BL235"/>
      <c r="BM235"/>
      <c r="BN235"/>
      <c r="BO235"/>
      <c r="BP235"/>
      <c r="BQ235"/>
      <c r="BR235"/>
      <c r="BS235"/>
      <c r="BT235"/>
      <c r="BU235"/>
      <c r="BV235"/>
      <c r="BW235" s="10"/>
      <c r="BX235" s="10"/>
      <c r="BY235" s="10"/>
      <c r="BZ235" s="10"/>
      <c r="CA235" s="10"/>
      <c r="CB235" s="10"/>
      <c r="CC235" s="10"/>
      <c r="CD235" s="10"/>
      <c r="CE235" s="10"/>
      <c r="CF235" s="10"/>
      <c r="CG235" s="10"/>
      <c r="CH235" s="10"/>
      <c r="CI235" s="10"/>
      <c r="CJ235" s="10"/>
      <c r="CK235" s="10"/>
      <c r="CL235" s="10"/>
      <c r="CM235" s="10"/>
      <c r="CN235" s="10"/>
      <c r="CO235" s="10"/>
      <c r="CP235" s="10"/>
      <c r="CQ235" s="10"/>
      <c r="CR235" s="10"/>
      <c r="CS235" s="10"/>
      <c r="CT235" s="10"/>
      <c r="CU235" s="10"/>
      <c r="CV235" s="10"/>
      <c r="CW235" s="10"/>
      <c r="CX235" s="10"/>
      <c r="CY235" s="10"/>
      <c r="CZ235" s="10"/>
      <c r="DA235" s="10"/>
    </row>
    <row r="236" spans="1:105" x14ac:dyDescent="0.2">
      <c r="A236"/>
      <c r="E236"/>
      <c r="F236"/>
      <c r="G236"/>
      <c r="H236"/>
      <c r="I236"/>
      <c r="J236"/>
      <c r="K236"/>
      <c r="L236"/>
      <c r="M236"/>
      <c r="N236"/>
      <c r="O236"/>
      <c r="P236"/>
      <c r="Q236"/>
      <c r="R236"/>
      <c r="S236"/>
      <c r="T236"/>
      <c r="U236"/>
      <c r="V236"/>
      <c r="W236"/>
      <c r="X236"/>
      <c r="Y236"/>
      <c r="Z236"/>
      <c r="AA236"/>
      <c r="AB236"/>
      <c r="AC236"/>
      <c r="AD236"/>
      <c r="AE236"/>
      <c r="AF236"/>
      <c r="AG236"/>
      <c r="AH236"/>
      <c r="AI236"/>
      <c r="AJ236"/>
      <c r="AK236"/>
      <c r="AL236"/>
      <c r="AM236"/>
      <c r="AN236"/>
      <c r="AO236"/>
      <c r="AP236"/>
      <c r="AQ236"/>
      <c r="AR236"/>
      <c r="AS236"/>
      <c r="AT236"/>
      <c r="AU236"/>
      <c r="AV236"/>
      <c r="AW236"/>
      <c r="AX236"/>
      <c r="AY236"/>
      <c r="AZ236"/>
      <c r="BA236"/>
      <c r="BB236"/>
      <c r="BC236"/>
      <c r="BD236"/>
      <c r="BE236"/>
      <c r="BF236"/>
      <c r="BG236"/>
      <c r="BH236"/>
      <c r="BI236"/>
      <c r="BJ236"/>
      <c r="BK236"/>
      <c r="BL236"/>
      <c r="BM236"/>
      <c r="BN236"/>
      <c r="BO236"/>
      <c r="BP236"/>
      <c r="BQ236"/>
      <c r="BR236"/>
      <c r="BS236"/>
      <c r="BT236"/>
      <c r="BU236"/>
      <c r="BV236"/>
      <c r="BW236" s="9"/>
      <c r="BX236" s="9"/>
      <c r="BY236" s="9"/>
      <c r="BZ236" s="9"/>
      <c r="CA236" s="9"/>
      <c r="CB236" s="9"/>
      <c r="CC236" s="9"/>
      <c r="CD236" s="9"/>
      <c r="CE236" s="9"/>
      <c r="CF236" s="9"/>
      <c r="CG236" s="9"/>
      <c r="CH236" s="9"/>
      <c r="CI236" s="9"/>
      <c r="CJ236" s="9"/>
      <c r="CK236" s="9"/>
      <c r="CL236" s="9"/>
      <c r="CM236" s="9"/>
      <c r="CN236" s="9"/>
      <c r="CO236" s="9"/>
      <c r="CP236" s="9"/>
      <c r="CQ236" s="9"/>
      <c r="CR236" s="9"/>
      <c r="CS236" s="9"/>
      <c r="CT236" s="9"/>
      <c r="CU236" s="9"/>
      <c r="CV236" s="9"/>
      <c r="CW236" s="9"/>
      <c r="CX236" s="9"/>
      <c r="CY236" s="9"/>
      <c r="CZ236" s="9"/>
      <c r="DA236" s="9"/>
    </row>
    <row r="237" spans="1:105" x14ac:dyDescent="0.2">
      <c r="A237"/>
      <c r="E237"/>
      <c r="F237"/>
      <c r="G237"/>
      <c r="H237"/>
      <c r="I237"/>
      <c r="J237"/>
      <c r="K237"/>
      <c r="L237"/>
      <c r="M237"/>
      <c r="N237"/>
      <c r="O237"/>
      <c r="P237"/>
      <c r="Q237"/>
      <c r="R237"/>
      <c r="S237"/>
      <c r="T237"/>
      <c r="U237"/>
      <c r="V237"/>
      <c r="W237"/>
      <c r="X237"/>
      <c r="Y237"/>
      <c r="Z237"/>
      <c r="AA237"/>
      <c r="AB237"/>
      <c r="AC237"/>
      <c r="AD237"/>
      <c r="AE237"/>
      <c r="AF237"/>
      <c r="AG237"/>
      <c r="AH237"/>
      <c r="AI237"/>
      <c r="AJ237"/>
      <c r="AK237"/>
      <c r="AL237"/>
      <c r="AM237"/>
      <c r="AN237"/>
      <c r="AO237"/>
      <c r="AP237"/>
      <c r="AQ237"/>
      <c r="AR237"/>
      <c r="AS237"/>
      <c r="AT237"/>
      <c r="AU237"/>
      <c r="AV237"/>
      <c r="AW237"/>
      <c r="AX237"/>
      <c r="AY237"/>
      <c r="AZ237"/>
      <c r="BA237"/>
      <c r="BB237"/>
      <c r="BC237"/>
      <c r="BD237"/>
      <c r="BE237"/>
      <c r="BF237"/>
      <c r="BG237"/>
      <c r="BH237"/>
      <c r="BI237"/>
      <c r="BJ237"/>
      <c r="BK237"/>
      <c r="BL237"/>
      <c r="BM237"/>
      <c r="BN237"/>
      <c r="BO237"/>
      <c r="BP237"/>
      <c r="BQ237"/>
      <c r="BR237"/>
      <c r="BS237"/>
      <c r="BT237"/>
      <c r="BU237"/>
      <c r="BV237"/>
      <c r="BW237" s="8"/>
      <c r="BX237" s="8"/>
      <c r="BY237" s="8"/>
      <c r="BZ237" s="8"/>
      <c r="CA237" s="8"/>
      <c r="CB237" s="8"/>
      <c r="CC237" s="8"/>
      <c r="CD237" s="8"/>
      <c r="CE237" s="8"/>
      <c r="CF237" s="8"/>
      <c r="CG237" s="8"/>
      <c r="CH237" s="8"/>
      <c r="CI237" s="8"/>
      <c r="CJ237" s="8"/>
      <c r="CK237" s="8"/>
      <c r="CL237" s="8"/>
      <c r="CM237" s="8"/>
      <c r="CN237" s="8"/>
      <c r="CO237" s="8"/>
      <c r="CP237" s="8"/>
      <c r="CQ237" s="8"/>
      <c r="CR237" s="8"/>
      <c r="CS237" s="8"/>
      <c r="CT237" s="8"/>
      <c r="CU237" s="8"/>
      <c r="CV237" s="8"/>
      <c r="CW237" s="8"/>
      <c r="CX237" s="8"/>
      <c r="CY237" s="8"/>
      <c r="CZ237" s="8"/>
      <c r="DA237" s="8"/>
    </row>
    <row r="238" spans="1:105" x14ac:dyDescent="0.2">
      <c r="A238"/>
      <c r="E238"/>
      <c r="F238"/>
      <c r="G238"/>
      <c r="H238"/>
      <c r="I238"/>
      <c r="J238"/>
      <c r="K238"/>
      <c r="L238"/>
      <c r="M238"/>
      <c r="N238"/>
      <c r="O238"/>
      <c r="P238"/>
      <c r="Q238"/>
      <c r="R238"/>
      <c r="S238"/>
      <c r="T238"/>
      <c r="U238"/>
      <c r="V238"/>
      <c r="W238"/>
      <c r="X238"/>
      <c r="Y238"/>
      <c r="Z238"/>
      <c r="AA238"/>
      <c r="AB238"/>
      <c r="AC238"/>
      <c r="AD238"/>
      <c r="AE238"/>
      <c r="AF238"/>
      <c r="AG238"/>
      <c r="AH238"/>
      <c r="AI238"/>
      <c r="AJ238"/>
      <c r="AK238"/>
      <c r="AL238"/>
      <c r="AM238"/>
      <c r="AN238"/>
      <c r="AO238"/>
      <c r="AP238"/>
      <c r="AQ238"/>
      <c r="AR238"/>
      <c r="AS238"/>
      <c r="AT238"/>
      <c r="AU238"/>
      <c r="AV238"/>
      <c r="AW238"/>
      <c r="AX238"/>
      <c r="AY238"/>
      <c r="AZ238"/>
      <c r="BA238"/>
      <c r="BB238"/>
      <c r="BC238"/>
      <c r="BD238"/>
      <c r="BE238"/>
      <c r="BF238"/>
      <c r="BG238"/>
      <c r="BH238"/>
      <c r="BI238"/>
      <c r="BJ238"/>
      <c r="BK238"/>
      <c r="BL238"/>
      <c r="BM238"/>
      <c r="BN238"/>
      <c r="BO238"/>
      <c r="BP238"/>
      <c r="BQ238"/>
      <c r="BR238"/>
      <c r="BS238"/>
      <c r="BT238"/>
      <c r="BU238"/>
      <c r="BV238"/>
      <c r="BW238" s="3"/>
      <c r="BX238" s="3"/>
      <c r="BY238" s="3"/>
      <c r="BZ238" s="3"/>
      <c r="CA238" s="3"/>
      <c r="CB238" s="3"/>
      <c r="CC238" s="3"/>
      <c r="CD238" s="3"/>
      <c r="CE238" s="3"/>
      <c r="CF238" s="3"/>
      <c r="CG238" s="3"/>
      <c r="CH238" s="3"/>
      <c r="CI238" s="3"/>
      <c r="CJ238" s="3"/>
      <c r="CK238" s="3"/>
      <c r="CL238" s="3"/>
      <c r="CM238" s="3"/>
      <c r="CN238" s="3"/>
      <c r="CO238" s="3"/>
      <c r="CP238" s="3"/>
      <c r="CQ238" s="3"/>
      <c r="CR238" s="3"/>
      <c r="CS238" s="3"/>
      <c r="CT238" s="3"/>
      <c r="CU238" s="3"/>
      <c r="CV238" s="3"/>
      <c r="CW238" s="3"/>
      <c r="CX238" s="3"/>
      <c r="CY238" s="3"/>
      <c r="CZ238" s="3"/>
      <c r="DA238" s="3"/>
    </row>
    <row r="239" spans="1:105" x14ac:dyDescent="0.2">
      <c r="A239"/>
      <c r="E239"/>
      <c r="F239"/>
      <c r="G239"/>
      <c r="H239"/>
      <c r="I239"/>
      <c r="J239"/>
      <c r="K239"/>
      <c r="L239"/>
      <c r="M239"/>
      <c r="N239"/>
      <c r="O239"/>
      <c r="P239"/>
      <c r="Q239"/>
      <c r="R239"/>
      <c r="S239"/>
      <c r="T239"/>
      <c r="U239"/>
      <c r="V239"/>
      <c r="W239"/>
      <c r="X239"/>
      <c r="Y239"/>
      <c r="Z239"/>
      <c r="AA239"/>
      <c r="AB239"/>
      <c r="AC239"/>
      <c r="AD239"/>
      <c r="AE239"/>
      <c r="AF239"/>
      <c r="AG239"/>
      <c r="AH239"/>
      <c r="AI239"/>
      <c r="AJ239"/>
      <c r="AK239"/>
      <c r="AL239"/>
      <c r="AM239"/>
      <c r="AN239"/>
      <c r="AO239"/>
      <c r="AP239"/>
      <c r="AQ239"/>
      <c r="AR239"/>
      <c r="AS239"/>
      <c r="AT239"/>
      <c r="AU239"/>
      <c r="AV239"/>
      <c r="AW239"/>
      <c r="AX239"/>
      <c r="AY239"/>
      <c r="AZ239"/>
      <c r="BA239"/>
      <c r="BB239"/>
      <c r="BC239"/>
      <c r="BD239"/>
      <c r="BE239"/>
      <c r="BF239"/>
      <c r="BG239"/>
      <c r="BH239"/>
      <c r="BI239"/>
      <c r="BJ239"/>
      <c r="BK239"/>
      <c r="BL239"/>
      <c r="BM239"/>
      <c r="BN239"/>
      <c r="BO239"/>
      <c r="BP239"/>
      <c r="BQ239"/>
      <c r="BR239"/>
      <c r="BS239"/>
      <c r="BT239"/>
      <c r="BU239"/>
      <c r="BV239"/>
      <c r="BW239" s="12"/>
      <c r="BX239" s="12"/>
      <c r="BY239" s="12"/>
      <c r="BZ239" s="12"/>
      <c r="CA239" s="12"/>
      <c r="CB239" s="12"/>
      <c r="CC239" s="12"/>
      <c r="CD239" s="12"/>
      <c r="CE239" s="12"/>
      <c r="CF239" s="12"/>
      <c r="CG239" s="12"/>
      <c r="CH239" s="12"/>
      <c r="CI239" s="12"/>
      <c r="CJ239" s="12"/>
      <c r="CK239" s="12"/>
      <c r="CL239" s="12"/>
      <c r="CM239" s="12"/>
      <c r="CN239" s="12"/>
      <c r="CO239" s="12"/>
      <c r="CP239" s="12"/>
      <c r="CQ239" s="12"/>
      <c r="CR239" s="12"/>
      <c r="CS239" s="12"/>
      <c r="CT239" s="12"/>
      <c r="CU239" s="12"/>
      <c r="CV239" s="12"/>
      <c r="CW239" s="12"/>
      <c r="CX239" s="12"/>
      <c r="CY239" s="12"/>
      <c r="CZ239" s="12"/>
      <c r="DA239" s="12"/>
    </row>
    <row r="240" spans="1:105" x14ac:dyDescent="0.2">
      <c r="A240"/>
      <c r="E240"/>
      <c r="F240"/>
      <c r="G240"/>
      <c r="H240"/>
      <c r="I240"/>
      <c r="J240"/>
      <c r="K240"/>
      <c r="L240"/>
      <c r="M240"/>
      <c r="N240"/>
      <c r="O240"/>
      <c r="P240"/>
      <c r="Q240"/>
      <c r="R240"/>
      <c r="S240"/>
      <c r="T240"/>
      <c r="U240"/>
      <c r="V240"/>
      <c r="W240"/>
      <c r="X240"/>
      <c r="Y240"/>
      <c r="Z240"/>
      <c r="AA240"/>
      <c r="AB240"/>
      <c r="AC240"/>
      <c r="AD240"/>
      <c r="AE240"/>
      <c r="AF240"/>
      <c r="AG240"/>
      <c r="AH240"/>
      <c r="AI240"/>
      <c r="AJ240"/>
      <c r="AK240"/>
      <c r="AL240"/>
      <c r="AM240"/>
      <c r="AN240"/>
      <c r="AO240"/>
      <c r="AP240"/>
      <c r="AQ240"/>
      <c r="AR240"/>
      <c r="AS240"/>
      <c r="AT240"/>
      <c r="AU240"/>
      <c r="AV240"/>
      <c r="AW240"/>
      <c r="AX240"/>
      <c r="AY240"/>
      <c r="AZ240"/>
      <c r="BA240"/>
      <c r="BB240"/>
      <c r="BC240"/>
      <c r="BD240"/>
      <c r="BE240"/>
      <c r="BF240"/>
      <c r="BG240"/>
      <c r="BH240"/>
      <c r="BI240"/>
      <c r="BJ240"/>
      <c r="BK240"/>
      <c r="BL240"/>
      <c r="BM240"/>
      <c r="BN240"/>
      <c r="BO240"/>
      <c r="BP240"/>
      <c r="BQ240"/>
      <c r="BR240"/>
      <c r="BS240"/>
      <c r="BT240"/>
      <c r="BU240"/>
      <c r="BV240"/>
      <c r="BW240" s="7"/>
      <c r="BX240" s="7"/>
      <c r="BY240" s="7"/>
      <c r="BZ240" s="7"/>
      <c r="CA240" s="7"/>
      <c r="CB240" s="7"/>
      <c r="CC240" s="7"/>
      <c r="CD240" s="7"/>
      <c r="CE240" s="7"/>
      <c r="CF240" s="7"/>
      <c r="CG240" s="7"/>
      <c r="CH240" s="7"/>
      <c r="CI240" s="7"/>
      <c r="CJ240" s="7"/>
      <c r="CK240" s="7"/>
      <c r="CL240" s="7"/>
      <c r="CM240" s="7"/>
      <c r="CN240" s="7"/>
      <c r="CO240" s="7"/>
      <c r="CP240" s="7"/>
      <c r="CQ240" s="7"/>
      <c r="CR240" s="7"/>
      <c r="CS240" s="7"/>
      <c r="CT240" s="7"/>
      <c r="CU240" s="7"/>
      <c r="CV240" s="7"/>
      <c r="CW240" s="7"/>
      <c r="CX240" s="7"/>
      <c r="CY240" s="7"/>
      <c r="CZ240" s="7"/>
      <c r="DA240" s="7"/>
    </row>
    <row r="241" spans="1:105" ht="15.75" thickBot="1" x14ac:dyDescent="0.25">
      <c r="A241"/>
      <c r="E241"/>
      <c r="F241"/>
      <c r="G241"/>
      <c r="H241"/>
      <c r="I241"/>
      <c r="J241"/>
      <c r="K241"/>
      <c r="L241"/>
      <c r="M241"/>
      <c r="N241"/>
      <c r="O241"/>
      <c r="P241"/>
      <c r="Q241"/>
      <c r="R241"/>
      <c r="S241"/>
      <c r="T241"/>
      <c r="U241"/>
      <c r="V241"/>
      <c r="W241"/>
      <c r="X241"/>
      <c r="Y241"/>
      <c r="Z241"/>
      <c r="AA241"/>
      <c r="AB241"/>
      <c r="AC241"/>
      <c r="AD241"/>
      <c r="AE241"/>
      <c r="AF241"/>
      <c r="AG241"/>
      <c r="AH241"/>
      <c r="AI241"/>
      <c r="AJ241"/>
      <c r="AK241"/>
      <c r="AL241"/>
      <c r="AM241"/>
      <c r="AN241"/>
      <c r="AO241"/>
      <c r="AP241"/>
      <c r="AQ241"/>
      <c r="AR241"/>
      <c r="AS241"/>
      <c r="AT241"/>
      <c r="AU241"/>
      <c r="AV241"/>
      <c r="AW241"/>
      <c r="AX241"/>
      <c r="AY241"/>
      <c r="AZ241"/>
      <c r="BA241"/>
      <c r="BB241"/>
      <c r="BC241"/>
      <c r="BD241"/>
      <c r="BE241"/>
      <c r="BF241"/>
      <c r="BG241"/>
      <c r="BH241"/>
      <c r="BI241"/>
      <c r="BJ241"/>
      <c r="BK241"/>
      <c r="BL241"/>
      <c r="BM241"/>
      <c r="BN241"/>
      <c r="BO241"/>
      <c r="BP241"/>
      <c r="BQ241"/>
      <c r="BR241"/>
      <c r="BS241"/>
      <c r="BT241"/>
      <c r="BU241"/>
      <c r="BV241"/>
      <c r="BW241" s="5"/>
      <c r="BX241" s="5"/>
      <c r="BY241" s="5"/>
      <c r="BZ241" s="5"/>
      <c r="CA241" s="5"/>
      <c r="CB241" s="5"/>
      <c r="CC241" s="5"/>
      <c r="CD241" s="5"/>
      <c r="CE241" s="5"/>
      <c r="CF241" s="5"/>
      <c r="CG241" s="5"/>
      <c r="CH241" s="5"/>
      <c r="CI241" s="5"/>
      <c r="CJ241" s="5"/>
      <c r="CK241" s="5"/>
      <c r="CL241" s="5"/>
      <c r="CM241" s="5"/>
      <c r="CN241" s="5"/>
      <c r="CO241" s="5"/>
      <c r="CP241" s="5"/>
      <c r="CQ241" s="5"/>
      <c r="CR241" s="5"/>
      <c r="CS241" s="5"/>
      <c r="CT241" s="5"/>
      <c r="CU241" s="5"/>
      <c r="CV241" s="5"/>
      <c r="CW241" s="5"/>
      <c r="CX241" s="5"/>
      <c r="CY241" s="5"/>
      <c r="CZ241" s="5"/>
      <c r="DA241" s="5"/>
    </row>
    <row r="242" spans="1:105" x14ac:dyDescent="0.2">
      <c r="A242"/>
      <c r="E242"/>
      <c r="F242"/>
      <c r="G242"/>
      <c r="H242"/>
      <c r="I242"/>
      <c r="J242"/>
      <c r="K242"/>
      <c r="L242"/>
      <c r="M242"/>
      <c r="N242"/>
      <c r="O242"/>
      <c r="P242"/>
      <c r="Q242"/>
      <c r="R242"/>
      <c r="S242"/>
      <c r="T242"/>
      <c r="U242"/>
      <c r="V242"/>
      <c r="W242"/>
      <c r="X242"/>
      <c r="Y242"/>
      <c r="Z242"/>
      <c r="AA242"/>
      <c r="AB242"/>
      <c r="AC242"/>
      <c r="AD242"/>
      <c r="AE242"/>
      <c r="AF242"/>
      <c r="AG242"/>
      <c r="AH242"/>
      <c r="AI242"/>
      <c r="AJ242"/>
      <c r="AK242"/>
      <c r="AL242"/>
      <c r="AM242"/>
      <c r="AN242"/>
      <c r="AO242"/>
      <c r="AP242"/>
      <c r="AQ242"/>
      <c r="AR242"/>
      <c r="AS242"/>
      <c r="AT242"/>
      <c r="AU242"/>
      <c r="AV242"/>
      <c r="AW242"/>
      <c r="AX242"/>
      <c r="AY242"/>
      <c r="AZ242"/>
      <c r="BA242"/>
      <c r="BB242"/>
      <c r="BC242"/>
      <c r="BD242"/>
      <c r="BE242"/>
      <c r="BF242"/>
      <c r="BG242"/>
      <c r="BH242"/>
      <c r="BI242"/>
      <c r="BJ242"/>
      <c r="BK242"/>
      <c r="BL242"/>
      <c r="BM242"/>
      <c r="BN242"/>
      <c r="BO242"/>
      <c r="BP242"/>
      <c r="BQ242"/>
      <c r="BR242"/>
      <c r="BS242"/>
      <c r="BT242"/>
      <c r="BU242"/>
      <c r="BV242"/>
      <c r="BW242" s="4"/>
      <c r="BX242" s="4"/>
      <c r="BY242" s="4"/>
      <c r="BZ242" s="4"/>
      <c r="CA242" s="4"/>
      <c r="CB242" s="4"/>
      <c r="CC242" s="4"/>
      <c r="CD242" s="4"/>
      <c r="CE242" s="4"/>
      <c r="CF242" s="4"/>
      <c r="CG242" s="4"/>
      <c r="CH242" s="4"/>
      <c r="CI242" s="4"/>
      <c r="CJ242" s="4"/>
      <c r="CK242" s="4"/>
      <c r="CL242" s="4"/>
      <c r="CM242" s="4"/>
      <c r="CN242" s="4"/>
      <c r="CO242" s="4"/>
      <c r="CP242" s="4"/>
      <c r="CQ242" s="4"/>
      <c r="CR242" s="4"/>
      <c r="CS242" s="4"/>
      <c r="CT242" s="4"/>
      <c r="CU242" s="4"/>
      <c r="CV242" s="4"/>
      <c r="CW242" s="4"/>
      <c r="CX242" s="4"/>
      <c r="CY242" s="4"/>
      <c r="CZ242" s="4"/>
      <c r="DA242" s="4"/>
    </row>
    <row r="243" spans="1:105" x14ac:dyDescent="0.2">
      <c r="A243"/>
      <c r="E243"/>
      <c r="F243"/>
      <c r="G243"/>
      <c r="H243"/>
      <c r="I243"/>
      <c r="J243"/>
      <c r="K243"/>
      <c r="L243"/>
      <c r="M243"/>
      <c r="N243"/>
      <c r="O243"/>
      <c r="P243"/>
      <c r="Q243"/>
      <c r="R243"/>
      <c r="S243"/>
      <c r="T243"/>
      <c r="U243"/>
      <c r="V243"/>
      <c r="W243"/>
      <c r="X243"/>
      <c r="Y243"/>
      <c r="Z243"/>
      <c r="AA243"/>
      <c r="AB243"/>
      <c r="AC243"/>
      <c r="AD243"/>
      <c r="AE243"/>
      <c r="AF243"/>
      <c r="AG243"/>
      <c r="AH243"/>
      <c r="AI243"/>
      <c r="AJ243"/>
      <c r="AK243"/>
      <c r="AL243"/>
      <c r="AM243"/>
      <c r="AN243"/>
      <c r="AO243"/>
      <c r="AP243"/>
      <c r="AQ243"/>
      <c r="AR243"/>
      <c r="AS243"/>
      <c r="AT243"/>
      <c r="AU243"/>
      <c r="AV243"/>
      <c r="AW243"/>
      <c r="AX243"/>
      <c r="AY243"/>
      <c r="AZ243"/>
      <c r="BA243"/>
      <c r="BB243"/>
      <c r="BC243"/>
      <c r="BD243"/>
      <c r="BE243"/>
      <c r="BF243"/>
      <c r="BG243"/>
      <c r="BH243"/>
      <c r="BI243"/>
      <c r="BJ243"/>
      <c r="BK243"/>
      <c r="BL243"/>
      <c r="BM243"/>
      <c r="BN243"/>
      <c r="BO243"/>
      <c r="BP243"/>
      <c r="BQ243"/>
      <c r="BR243"/>
      <c r="BS243"/>
      <c r="BT243"/>
      <c r="BU243"/>
      <c r="BV243"/>
      <c r="BW243" s="11"/>
      <c r="BX243" s="11"/>
      <c r="BY243" s="11"/>
      <c r="BZ243" s="11"/>
      <c r="CA243" s="11"/>
      <c r="CB243" s="11"/>
      <c r="CC243" s="11"/>
      <c r="CD243" s="11"/>
      <c r="CE243" s="11"/>
      <c r="CF243" s="11"/>
      <c r="CG243" s="11"/>
      <c r="CH243" s="11"/>
      <c r="CI243" s="11"/>
      <c r="CJ243" s="11"/>
      <c r="CK243" s="11"/>
      <c r="CL243" s="11"/>
      <c r="CM243" s="11"/>
      <c r="CN243" s="11"/>
      <c r="CO243" s="11"/>
      <c r="CP243" s="11"/>
      <c r="CQ243" s="11"/>
      <c r="CR243" s="11"/>
      <c r="CS243" s="11"/>
      <c r="CT243" s="11"/>
      <c r="CU243" s="11"/>
      <c r="CV243" s="11"/>
      <c r="CW243" s="11"/>
      <c r="CX243" s="11"/>
      <c r="CY243" s="11"/>
      <c r="CZ243" s="11"/>
      <c r="DA243" s="11"/>
    </row>
    <row r="244" spans="1:105" x14ac:dyDescent="0.2">
      <c r="A244"/>
      <c r="E244"/>
      <c r="F244"/>
      <c r="G244"/>
      <c r="H244"/>
      <c r="I244"/>
      <c r="J244"/>
      <c r="K244"/>
      <c r="L244"/>
      <c r="M244"/>
      <c r="N244"/>
      <c r="O244"/>
      <c r="P244"/>
      <c r="Q244"/>
      <c r="R244"/>
      <c r="S244"/>
      <c r="T244"/>
      <c r="U244"/>
      <c r="V244"/>
      <c r="W244"/>
      <c r="X244"/>
      <c r="Y244"/>
      <c r="Z244"/>
      <c r="AA244"/>
      <c r="AB244"/>
      <c r="AC244"/>
      <c r="AD244"/>
      <c r="AE244"/>
      <c r="AF244"/>
      <c r="AG244"/>
      <c r="AH244"/>
      <c r="AI244"/>
      <c r="AJ244"/>
      <c r="AK244"/>
      <c r="AL244"/>
      <c r="AM244"/>
      <c r="AN244"/>
      <c r="AO244"/>
      <c r="AP244"/>
      <c r="AQ244"/>
      <c r="AR244"/>
      <c r="AS244"/>
      <c r="AT244"/>
      <c r="AU244"/>
      <c r="AV244"/>
      <c r="AW244"/>
      <c r="AX244"/>
      <c r="AY244"/>
      <c r="AZ244"/>
      <c r="BA244"/>
      <c r="BB244"/>
      <c r="BC244"/>
      <c r="BD244"/>
      <c r="BE244"/>
      <c r="BF244"/>
      <c r="BG244"/>
      <c r="BH244"/>
      <c r="BI244"/>
      <c r="BJ244"/>
      <c r="BK244"/>
      <c r="BL244"/>
      <c r="BM244"/>
      <c r="BN244"/>
      <c r="BO244"/>
      <c r="BP244"/>
      <c r="BQ244"/>
      <c r="BR244"/>
      <c r="BS244"/>
      <c r="BT244"/>
      <c r="BU244"/>
      <c r="BV244"/>
      <c r="BW244" s="6"/>
      <c r="BX244" s="6"/>
      <c r="BY244" s="6"/>
      <c r="BZ244" s="6"/>
      <c r="CA244" s="6"/>
      <c r="CB244" s="6"/>
      <c r="CC244" s="6"/>
      <c r="CD244" s="6"/>
      <c r="CE244" s="6"/>
      <c r="CF244" s="6"/>
      <c r="CG244" s="6"/>
      <c r="CH244" s="6"/>
      <c r="CI244" s="6"/>
      <c r="CJ244" s="6"/>
      <c r="CK244" s="6"/>
      <c r="CL244" s="6"/>
      <c r="CM244" s="6"/>
      <c r="CN244" s="6"/>
      <c r="CO244" s="6"/>
      <c r="CP244" s="6"/>
      <c r="CQ244" s="6"/>
      <c r="CR244" s="6"/>
      <c r="CS244" s="6"/>
      <c r="CT244" s="6"/>
      <c r="CU244" s="6"/>
      <c r="CV244" s="6"/>
      <c r="CW244" s="6"/>
      <c r="CX244" s="6"/>
      <c r="CY244" s="6"/>
      <c r="CZ244" s="6"/>
      <c r="DA244" s="6"/>
    </row>
    <row r="245" spans="1:105" x14ac:dyDescent="0.2">
      <c r="A245"/>
      <c r="E245"/>
      <c r="F245"/>
      <c r="G245"/>
      <c r="H245"/>
      <c r="I245"/>
      <c r="J245"/>
      <c r="K245"/>
      <c r="L245"/>
      <c r="M245"/>
      <c r="N245"/>
      <c r="O245"/>
      <c r="P245"/>
      <c r="Q245"/>
      <c r="R245"/>
      <c r="S245"/>
      <c r="T245"/>
      <c r="U245"/>
      <c r="V245"/>
      <c r="W245"/>
      <c r="X245"/>
      <c r="Y245"/>
      <c r="Z245"/>
      <c r="AA245"/>
      <c r="AB245"/>
      <c r="AC245"/>
      <c r="AD245"/>
      <c r="AE245"/>
      <c r="AF245"/>
      <c r="AG245"/>
      <c r="AH245"/>
      <c r="AI245"/>
      <c r="AJ245"/>
      <c r="AK245"/>
      <c r="AL245"/>
      <c r="AM245"/>
      <c r="AN245"/>
      <c r="AO245"/>
      <c r="AP245"/>
      <c r="AQ245"/>
      <c r="AR245"/>
      <c r="AS245"/>
      <c r="AT245"/>
      <c r="AU245"/>
      <c r="AV245"/>
      <c r="AW245"/>
      <c r="AX245"/>
      <c r="AY245"/>
      <c r="AZ245"/>
      <c r="BA245"/>
      <c r="BB245"/>
      <c r="BC245"/>
      <c r="BD245"/>
      <c r="BE245"/>
      <c r="BF245"/>
      <c r="BG245"/>
      <c r="BH245"/>
      <c r="BI245"/>
      <c r="BJ245"/>
      <c r="BK245"/>
      <c r="BL245"/>
      <c r="BM245"/>
      <c r="BN245"/>
      <c r="BO245"/>
      <c r="BP245"/>
      <c r="BQ245"/>
      <c r="BR245"/>
      <c r="BS245"/>
      <c r="BT245"/>
      <c r="BU245"/>
      <c r="BV245"/>
      <c r="BW245" s="10"/>
      <c r="BX245" s="10"/>
      <c r="BY245" s="10"/>
      <c r="BZ245" s="10"/>
      <c r="CA245" s="10"/>
      <c r="CB245" s="10"/>
      <c r="CC245" s="10"/>
      <c r="CD245" s="10"/>
      <c r="CE245" s="10"/>
      <c r="CF245" s="10"/>
      <c r="CG245" s="10"/>
      <c r="CH245" s="10"/>
      <c r="CI245" s="10"/>
      <c r="CJ245" s="10"/>
      <c r="CK245" s="10"/>
      <c r="CL245" s="10"/>
      <c r="CM245" s="10"/>
      <c r="CN245" s="10"/>
      <c r="CO245" s="10"/>
      <c r="CP245" s="10"/>
      <c r="CQ245" s="10"/>
      <c r="CR245" s="10"/>
      <c r="CS245" s="10"/>
      <c r="CT245" s="10"/>
      <c r="CU245" s="10"/>
      <c r="CV245" s="10"/>
      <c r="CW245" s="10"/>
      <c r="CX245" s="10"/>
      <c r="CY245" s="10"/>
      <c r="CZ245" s="10"/>
      <c r="DA245" s="10"/>
    </row>
    <row r="246" spans="1:105" x14ac:dyDescent="0.2">
      <c r="A246"/>
      <c r="E246"/>
      <c r="F246"/>
      <c r="G246"/>
      <c r="H246"/>
      <c r="I246"/>
      <c r="J246"/>
      <c r="K246"/>
      <c r="L246"/>
      <c r="M246"/>
      <c r="N246"/>
      <c r="O246"/>
      <c r="P246"/>
      <c r="Q246"/>
      <c r="R246"/>
      <c r="S246"/>
      <c r="T246"/>
      <c r="U246"/>
      <c r="V246"/>
      <c r="W246"/>
      <c r="X246"/>
      <c r="Y246"/>
      <c r="Z246"/>
      <c r="AA246"/>
      <c r="AB246"/>
      <c r="AC246"/>
      <c r="AD246"/>
      <c r="AE246"/>
      <c r="AF246"/>
      <c r="AG246"/>
      <c r="AH246"/>
      <c r="AI246"/>
      <c r="AJ246"/>
      <c r="AK246"/>
      <c r="AL246"/>
      <c r="AM246"/>
      <c r="AN246"/>
      <c r="AO246"/>
      <c r="AP246"/>
      <c r="AQ246"/>
      <c r="AR246"/>
      <c r="AS246"/>
      <c r="AT246"/>
      <c r="AU246"/>
      <c r="AV246"/>
      <c r="AW246"/>
      <c r="AX246"/>
      <c r="AY246"/>
      <c r="AZ246"/>
      <c r="BA246"/>
      <c r="BB246"/>
      <c r="BC246"/>
      <c r="BD246"/>
      <c r="BE246"/>
      <c r="BF246"/>
      <c r="BG246"/>
      <c r="BH246"/>
      <c r="BI246"/>
      <c r="BJ246"/>
      <c r="BK246"/>
      <c r="BL246"/>
      <c r="BM246"/>
      <c r="BN246"/>
      <c r="BO246"/>
      <c r="BP246"/>
      <c r="BQ246"/>
      <c r="BR246"/>
      <c r="BS246"/>
      <c r="BT246"/>
      <c r="BU246"/>
      <c r="BV246"/>
      <c r="BW246" s="9"/>
      <c r="BX246" s="9"/>
      <c r="BY246" s="9"/>
      <c r="BZ246" s="9"/>
      <c r="CA246" s="9"/>
      <c r="CB246" s="9"/>
      <c r="CC246" s="9"/>
      <c r="CD246" s="9"/>
      <c r="CE246" s="9"/>
      <c r="CF246" s="9"/>
      <c r="CG246" s="9"/>
      <c r="CH246" s="9"/>
      <c r="CI246" s="9"/>
      <c r="CJ246" s="9"/>
      <c r="CK246" s="9"/>
      <c r="CL246" s="9"/>
      <c r="CM246" s="9"/>
      <c r="CN246" s="9"/>
      <c r="CO246" s="9"/>
      <c r="CP246" s="9"/>
      <c r="CQ246" s="9"/>
      <c r="CR246" s="9"/>
      <c r="CS246" s="9"/>
      <c r="CT246" s="9"/>
      <c r="CU246" s="9"/>
      <c r="CV246" s="9"/>
      <c r="CW246" s="9"/>
      <c r="CX246" s="9"/>
      <c r="CY246" s="9"/>
      <c r="CZ246" s="9"/>
      <c r="DA246" s="9"/>
    </row>
    <row r="247" spans="1:105" x14ac:dyDescent="0.2">
      <c r="A247"/>
      <c r="E247"/>
      <c r="F247"/>
      <c r="G247"/>
      <c r="H247"/>
      <c r="I247"/>
      <c r="J247"/>
      <c r="K247"/>
      <c r="L247"/>
      <c r="M247"/>
      <c r="N247"/>
      <c r="O247"/>
      <c r="P247"/>
      <c r="Q247"/>
      <c r="R247"/>
      <c r="S247"/>
      <c r="T247"/>
      <c r="U247"/>
      <c r="V247"/>
      <c r="W247"/>
      <c r="X247"/>
      <c r="Y247"/>
      <c r="Z247"/>
      <c r="AA247"/>
      <c r="AB247"/>
      <c r="AC247"/>
      <c r="AD247"/>
      <c r="AE247"/>
      <c r="AF247"/>
      <c r="AG247"/>
      <c r="AH247"/>
      <c r="AI247"/>
      <c r="AJ247"/>
      <c r="AK247"/>
      <c r="AL247"/>
      <c r="AM247"/>
      <c r="AN247"/>
      <c r="AO247"/>
      <c r="AP247"/>
      <c r="AQ247"/>
      <c r="AR247"/>
      <c r="AS247"/>
      <c r="AT247"/>
      <c r="AU247"/>
      <c r="AV247"/>
      <c r="AW247"/>
      <c r="AX247"/>
      <c r="AY247"/>
      <c r="AZ247"/>
      <c r="BA247"/>
      <c r="BB247"/>
      <c r="BC247"/>
      <c r="BD247"/>
      <c r="BE247"/>
      <c r="BF247"/>
      <c r="BG247"/>
      <c r="BH247"/>
      <c r="BI247"/>
      <c r="BJ247"/>
      <c r="BK247"/>
      <c r="BL247"/>
      <c r="BM247"/>
      <c r="BN247"/>
      <c r="BO247"/>
      <c r="BP247"/>
      <c r="BQ247"/>
      <c r="BR247"/>
      <c r="BS247"/>
      <c r="BT247"/>
      <c r="BU247"/>
      <c r="BV247"/>
      <c r="BW247" s="8"/>
      <c r="BX247" s="8"/>
      <c r="BY247" s="8"/>
      <c r="BZ247" s="8"/>
      <c r="CA247" s="8"/>
      <c r="CB247" s="8"/>
      <c r="CC247" s="8"/>
      <c r="CD247" s="8"/>
      <c r="CE247" s="8"/>
      <c r="CF247" s="8"/>
      <c r="CG247" s="8"/>
      <c r="CH247" s="8"/>
      <c r="CI247" s="8"/>
      <c r="CJ247" s="8"/>
      <c r="CK247" s="8"/>
      <c r="CL247" s="8"/>
      <c r="CM247" s="8"/>
      <c r="CN247" s="8"/>
      <c r="CO247" s="8"/>
      <c r="CP247" s="8"/>
      <c r="CQ247" s="8"/>
      <c r="CR247" s="8"/>
      <c r="CS247" s="8"/>
      <c r="CT247" s="8"/>
      <c r="CU247" s="8"/>
      <c r="CV247" s="8"/>
      <c r="CW247" s="8"/>
      <c r="CX247" s="8"/>
      <c r="CY247" s="8"/>
      <c r="CZ247" s="8"/>
      <c r="DA247" s="8"/>
    </row>
    <row r="248" spans="1:105" x14ac:dyDescent="0.2">
      <c r="A248"/>
      <c r="E248"/>
      <c r="F248"/>
      <c r="G248"/>
      <c r="H248"/>
      <c r="I248"/>
      <c r="J248"/>
      <c r="K248"/>
      <c r="L248"/>
      <c r="M248"/>
      <c r="N248"/>
      <c r="O248"/>
      <c r="P248"/>
      <c r="Q248"/>
      <c r="R248"/>
      <c r="S248"/>
      <c r="T248"/>
      <c r="U248"/>
      <c r="V248"/>
      <c r="W248"/>
      <c r="X248"/>
      <c r="Y248"/>
      <c r="Z248"/>
      <c r="AA248"/>
      <c r="AB248"/>
      <c r="AC248"/>
      <c r="AD248"/>
      <c r="AE248"/>
      <c r="AF248"/>
      <c r="AG248"/>
      <c r="AH248"/>
      <c r="AI248"/>
      <c r="AJ248"/>
      <c r="AK248"/>
      <c r="AL248"/>
      <c r="AM248"/>
      <c r="AN248"/>
      <c r="AO248"/>
      <c r="AP248"/>
      <c r="AQ248"/>
      <c r="AR248"/>
      <c r="AS248"/>
      <c r="AT248"/>
      <c r="AU248"/>
      <c r="AV248"/>
      <c r="AW248"/>
      <c r="AX248"/>
      <c r="AY248"/>
      <c r="AZ248"/>
      <c r="BA248"/>
      <c r="BB248"/>
      <c r="BC248"/>
      <c r="BD248"/>
      <c r="BE248"/>
      <c r="BF248"/>
      <c r="BG248"/>
      <c r="BH248"/>
      <c r="BI248"/>
      <c r="BJ248"/>
      <c r="BK248"/>
      <c r="BL248"/>
      <c r="BM248"/>
      <c r="BN248"/>
      <c r="BO248"/>
      <c r="BP248"/>
      <c r="BQ248"/>
      <c r="BR248"/>
      <c r="BS248"/>
      <c r="BT248"/>
      <c r="BU248"/>
      <c r="BV248"/>
      <c r="BW248" s="3"/>
      <c r="BX248" s="3"/>
      <c r="BY248" s="3"/>
      <c r="BZ248" s="3"/>
      <c r="CA248" s="3"/>
      <c r="CB248" s="3"/>
      <c r="CC248" s="3"/>
      <c r="CD248" s="3"/>
      <c r="CE248" s="3"/>
      <c r="CF248" s="3"/>
      <c r="CG248" s="3"/>
      <c r="CH248" s="3"/>
      <c r="CI248" s="3"/>
      <c r="CJ248" s="3"/>
      <c r="CK248" s="3"/>
      <c r="CL248" s="3"/>
      <c r="CM248" s="3"/>
      <c r="CN248" s="3"/>
      <c r="CO248" s="3"/>
      <c r="CP248" s="3"/>
      <c r="CQ248" s="3"/>
      <c r="CR248" s="3"/>
      <c r="CS248" s="3"/>
      <c r="CT248" s="3"/>
      <c r="CU248" s="3"/>
      <c r="CV248" s="3"/>
      <c r="CW248" s="3"/>
      <c r="CX248" s="3"/>
      <c r="CY248" s="3"/>
      <c r="CZ248" s="3"/>
      <c r="DA248" s="3"/>
    </row>
    <row r="249" spans="1:105" x14ac:dyDescent="0.2">
      <c r="A249"/>
      <c r="E249"/>
      <c r="F249"/>
      <c r="G249"/>
      <c r="H249"/>
      <c r="I249"/>
      <c r="J249"/>
      <c r="K249"/>
      <c r="L249"/>
      <c r="M249"/>
      <c r="N249"/>
      <c r="O249"/>
      <c r="P249"/>
      <c r="Q249"/>
      <c r="R249"/>
      <c r="S249"/>
      <c r="T249"/>
      <c r="U249"/>
      <c r="V249"/>
      <c r="W249"/>
      <c r="X249"/>
      <c r="Y249"/>
      <c r="Z249"/>
      <c r="AA249"/>
      <c r="AB249"/>
      <c r="AC249"/>
      <c r="AD249"/>
      <c r="AE249"/>
      <c r="AF249"/>
      <c r="AG249"/>
      <c r="AH249"/>
      <c r="AI249"/>
      <c r="AJ249"/>
      <c r="AK249"/>
      <c r="AL249"/>
      <c r="AM249"/>
      <c r="AN249"/>
      <c r="AO249"/>
      <c r="AP249"/>
      <c r="AQ249"/>
      <c r="AR249"/>
      <c r="AS249"/>
      <c r="AT249"/>
      <c r="AU249"/>
      <c r="AV249"/>
      <c r="AW249"/>
      <c r="AX249"/>
      <c r="AY249"/>
      <c r="AZ249"/>
      <c r="BA249"/>
      <c r="BB249"/>
      <c r="BC249"/>
      <c r="BD249"/>
      <c r="BE249"/>
      <c r="BF249"/>
      <c r="BG249"/>
      <c r="BH249"/>
      <c r="BI249"/>
      <c r="BJ249"/>
      <c r="BK249"/>
      <c r="BL249"/>
      <c r="BM249"/>
      <c r="BN249"/>
      <c r="BO249"/>
      <c r="BP249"/>
      <c r="BQ249"/>
      <c r="BR249"/>
      <c r="BS249"/>
      <c r="BT249"/>
      <c r="BU249"/>
      <c r="BV249"/>
      <c r="BW249" s="12"/>
      <c r="BX249" s="12"/>
      <c r="BY249" s="12"/>
      <c r="BZ249" s="12"/>
      <c r="CA249" s="12"/>
      <c r="CB249" s="12"/>
      <c r="CC249" s="12"/>
      <c r="CD249" s="12"/>
      <c r="CE249" s="12"/>
      <c r="CF249" s="12"/>
      <c r="CG249" s="12"/>
      <c r="CH249" s="12"/>
      <c r="CI249" s="12"/>
      <c r="CJ249" s="12"/>
      <c r="CK249" s="12"/>
      <c r="CL249" s="12"/>
      <c r="CM249" s="12"/>
      <c r="CN249" s="12"/>
      <c r="CO249" s="12"/>
      <c r="CP249" s="12"/>
      <c r="CQ249" s="12"/>
      <c r="CR249" s="12"/>
      <c r="CS249" s="12"/>
      <c r="CT249" s="12"/>
      <c r="CU249" s="12"/>
      <c r="CV249" s="12"/>
      <c r="CW249" s="12"/>
      <c r="CX249" s="12"/>
      <c r="CY249" s="12"/>
      <c r="CZ249" s="12"/>
      <c r="DA249" s="12"/>
    </row>
    <row r="250" spans="1:105" x14ac:dyDescent="0.2">
      <c r="A250"/>
      <c r="E250"/>
      <c r="F250"/>
      <c r="G250"/>
      <c r="H250"/>
      <c r="I250"/>
      <c r="J250"/>
      <c r="K250"/>
      <c r="L250"/>
      <c r="M250"/>
      <c r="N250"/>
      <c r="O250"/>
      <c r="P250"/>
      <c r="Q250"/>
      <c r="R250"/>
      <c r="S250"/>
      <c r="T250"/>
      <c r="U250"/>
      <c r="V250"/>
      <c r="W250"/>
      <c r="X250"/>
      <c r="Y250"/>
      <c r="Z250"/>
      <c r="AA250"/>
      <c r="AB250"/>
      <c r="AC250"/>
      <c r="AD250"/>
      <c r="AE250"/>
      <c r="AF250"/>
      <c r="AG250"/>
      <c r="AH250"/>
      <c r="AI250"/>
      <c r="AJ250"/>
      <c r="AK250"/>
      <c r="AL250"/>
      <c r="AM250"/>
      <c r="AN250"/>
      <c r="AO250"/>
      <c r="AP250"/>
      <c r="AQ250"/>
      <c r="AR250"/>
      <c r="AS250"/>
      <c r="AT250"/>
      <c r="AU250"/>
      <c r="AV250"/>
      <c r="AW250"/>
      <c r="AX250"/>
      <c r="AY250"/>
      <c r="AZ250"/>
      <c r="BA250"/>
      <c r="BB250"/>
      <c r="BC250"/>
      <c r="BD250"/>
      <c r="BE250"/>
      <c r="BF250"/>
      <c r="BG250"/>
      <c r="BH250"/>
      <c r="BI250"/>
      <c r="BJ250"/>
      <c r="BK250"/>
      <c r="BL250"/>
      <c r="BM250"/>
      <c r="BN250"/>
      <c r="BO250"/>
      <c r="BP250"/>
      <c r="BQ250"/>
      <c r="BR250"/>
      <c r="BS250"/>
      <c r="BT250"/>
      <c r="BU250"/>
      <c r="BV250"/>
      <c r="BW250" s="7"/>
      <c r="BX250" s="7"/>
      <c r="BY250" s="7"/>
      <c r="BZ250" s="7"/>
      <c r="CA250" s="7"/>
      <c r="CB250" s="7"/>
      <c r="CC250" s="7"/>
      <c r="CD250" s="7"/>
      <c r="CE250" s="7"/>
      <c r="CF250" s="7"/>
      <c r="CG250" s="7"/>
      <c r="CH250" s="7"/>
      <c r="CI250" s="7"/>
      <c r="CJ250" s="7"/>
      <c r="CK250" s="7"/>
      <c r="CL250" s="7"/>
      <c r="CM250" s="7"/>
      <c r="CN250" s="7"/>
      <c r="CO250" s="7"/>
      <c r="CP250" s="7"/>
      <c r="CQ250" s="7"/>
      <c r="CR250" s="7"/>
      <c r="CS250" s="7"/>
      <c r="CT250" s="7"/>
      <c r="CU250" s="7"/>
      <c r="CV250" s="7"/>
      <c r="CW250" s="7"/>
      <c r="CX250" s="7"/>
      <c r="CY250" s="7"/>
      <c r="CZ250" s="7"/>
      <c r="DA250" s="7"/>
    </row>
    <row r="251" spans="1:105" ht="15.75" thickBot="1" x14ac:dyDescent="0.25">
      <c r="A251"/>
      <c r="E251"/>
      <c r="F251"/>
      <c r="G251"/>
      <c r="H251"/>
      <c r="I251"/>
      <c r="J251"/>
      <c r="K251"/>
      <c r="L251"/>
      <c r="M251"/>
      <c r="N251"/>
      <c r="O251"/>
      <c r="P251"/>
      <c r="Q251"/>
      <c r="R251"/>
      <c r="S251"/>
      <c r="T251"/>
      <c r="U251"/>
      <c r="V251"/>
      <c r="W251"/>
      <c r="X251"/>
      <c r="Y251"/>
      <c r="Z251"/>
      <c r="AA251"/>
      <c r="AB251"/>
      <c r="AC251"/>
      <c r="AD251"/>
      <c r="AE251"/>
      <c r="AF251"/>
      <c r="AG251"/>
      <c r="AH251"/>
      <c r="AI251"/>
      <c r="AJ251"/>
      <c r="AK251"/>
      <c r="AL251"/>
      <c r="AM251"/>
      <c r="AN251"/>
      <c r="AO251"/>
      <c r="AP251"/>
      <c r="AQ251"/>
      <c r="AR251"/>
      <c r="AS251"/>
      <c r="AT251"/>
      <c r="AU251"/>
      <c r="AV251"/>
      <c r="AW251"/>
      <c r="AX251"/>
      <c r="AY251"/>
      <c r="AZ251"/>
      <c r="BA251"/>
      <c r="BB251"/>
      <c r="BC251"/>
      <c r="BD251"/>
      <c r="BE251"/>
      <c r="BF251"/>
      <c r="BG251"/>
      <c r="BH251"/>
      <c r="BI251"/>
      <c r="BJ251"/>
      <c r="BK251"/>
      <c r="BL251"/>
      <c r="BM251"/>
      <c r="BN251"/>
      <c r="BO251"/>
      <c r="BP251"/>
      <c r="BQ251"/>
      <c r="BR251"/>
      <c r="BS251"/>
      <c r="BT251"/>
      <c r="BU251"/>
      <c r="BV251"/>
      <c r="BW251" s="5"/>
      <c r="BX251" s="5"/>
      <c r="BY251" s="5"/>
      <c r="BZ251" s="5"/>
      <c r="CA251" s="5"/>
      <c r="CB251" s="5"/>
      <c r="CC251" s="5"/>
      <c r="CD251" s="5"/>
      <c r="CE251" s="5"/>
      <c r="CF251" s="5"/>
      <c r="CG251" s="5"/>
      <c r="CH251" s="5"/>
      <c r="CI251" s="5"/>
      <c r="CJ251" s="5"/>
      <c r="CK251" s="5"/>
      <c r="CL251" s="5"/>
      <c r="CM251" s="5"/>
      <c r="CN251" s="5"/>
      <c r="CO251" s="5"/>
      <c r="CP251" s="5"/>
      <c r="CQ251" s="5"/>
      <c r="CR251" s="5"/>
      <c r="CS251" s="5"/>
      <c r="CT251" s="5"/>
      <c r="CU251" s="5"/>
      <c r="CV251" s="5"/>
      <c r="CW251" s="5"/>
      <c r="CX251" s="5"/>
      <c r="CY251" s="5"/>
      <c r="CZ251" s="5"/>
      <c r="DA251" s="5"/>
    </row>
    <row r="252" spans="1:105" x14ac:dyDescent="0.2">
      <c r="A252"/>
      <c r="E252"/>
      <c r="F252"/>
      <c r="G252"/>
      <c r="H252"/>
      <c r="I252"/>
      <c r="J252"/>
      <c r="K252"/>
      <c r="L252"/>
      <c r="M252"/>
      <c r="N252"/>
      <c r="O252"/>
      <c r="P252"/>
      <c r="Q252"/>
      <c r="R252"/>
      <c r="S252"/>
      <c r="T252"/>
      <c r="U252"/>
      <c r="V252"/>
      <c r="W252"/>
      <c r="X252"/>
      <c r="Y252"/>
      <c r="Z252"/>
      <c r="AA252"/>
      <c r="AB252"/>
      <c r="AC252"/>
      <c r="AD252"/>
      <c r="AE252"/>
      <c r="AF252"/>
      <c r="AG252"/>
      <c r="AH252"/>
      <c r="AI252"/>
      <c r="AJ252"/>
      <c r="AK252"/>
      <c r="AL252"/>
      <c r="AM252"/>
      <c r="AN252"/>
      <c r="AO252"/>
      <c r="AP252"/>
      <c r="AQ252"/>
      <c r="AR252"/>
      <c r="AS252"/>
      <c r="AT252"/>
      <c r="AU252"/>
      <c r="AV252"/>
      <c r="AW252"/>
      <c r="AX252"/>
      <c r="AY252"/>
      <c r="AZ252"/>
      <c r="BA252"/>
      <c r="BB252"/>
      <c r="BC252"/>
      <c r="BD252"/>
      <c r="BE252"/>
      <c r="BF252"/>
      <c r="BG252"/>
      <c r="BH252"/>
      <c r="BI252"/>
      <c r="BJ252"/>
      <c r="BK252"/>
      <c r="BL252"/>
      <c r="BM252"/>
      <c r="BN252"/>
      <c r="BO252"/>
      <c r="BP252"/>
      <c r="BQ252"/>
      <c r="BR252"/>
      <c r="BS252"/>
      <c r="BT252"/>
      <c r="BU252"/>
      <c r="BV252"/>
      <c r="BW252" s="4"/>
      <c r="BX252" s="4"/>
      <c r="BY252" s="4"/>
      <c r="BZ252" s="4"/>
      <c r="CA252" s="4"/>
      <c r="CB252" s="4"/>
      <c r="CC252" s="4"/>
      <c r="CD252" s="4"/>
      <c r="CE252" s="4"/>
      <c r="CF252" s="4"/>
      <c r="CG252" s="4"/>
      <c r="CH252" s="4"/>
      <c r="CI252" s="4"/>
      <c r="CJ252" s="4"/>
      <c r="CK252" s="4"/>
      <c r="CL252" s="4"/>
      <c r="CM252" s="4"/>
      <c r="CN252" s="4"/>
      <c r="CO252" s="4"/>
      <c r="CP252" s="4"/>
      <c r="CQ252" s="4"/>
      <c r="CR252" s="4"/>
      <c r="CS252" s="4"/>
      <c r="CT252" s="4"/>
      <c r="CU252" s="4"/>
      <c r="CV252" s="4"/>
      <c r="CW252" s="4"/>
      <c r="CX252" s="4"/>
      <c r="CY252" s="4"/>
      <c r="CZ252" s="4"/>
      <c r="DA252" s="4"/>
    </row>
    <row r="253" spans="1:105" x14ac:dyDescent="0.2">
      <c r="A253"/>
      <c r="E253"/>
      <c r="F253"/>
      <c r="G253"/>
      <c r="H253"/>
      <c r="I253"/>
      <c r="J253"/>
      <c r="K253"/>
      <c r="L253"/>
      <c r="M253"/>
      <c r="N253"/>
      <c r="O253"/>
      <c r="P253"/>
      <c r="Q253"/>
      <c r="R253"/>
      <c r="S253"/>
      <c r="T253"/>
      <c r="U253"/>
      <c r="V253"/>
      <c r="W253"/>
      <c r="X253"/>
      <c r="Y253"/>
      <c r="Z253"/>
      <c r="AA253"/>
      <c r="AB253"/>
      <c r="AC253"/>
      <c r="AD253"/>
      <c r="AE253"/>
      <c r="AF253"/>
      <c r="AG253"/>
      <c r="AH253"/>
      <c r="AI253"/>
      <c r="AJ253"/>
      <c r="AK253"/>
      <c r="AL253"/>
      <c r="AM253"/>
      <c r="AN253"/>
      <c r="AO253"/>
      <c r="AP253"/>
      <c r="AQ253"/>
      <c r="AR253"/>
      <c r="AS253"/>
      <c r="AT253"/>
      <c r="AU253"/>
      <c r="AV253"/>
      <c r="AW253"/>
      <c r="AX253"/>
      <c r="AY253"/>
      <c r="AZ253"/>
      <c r="BA253"/>
      <c r="BB253"/>
      <c r="BC253"/>
      <c r="BD253"/>
      <c r="BE253"/>
      <c r="BF253"/>
      <c r="BG253"/>
      <c r="BH253"/>
      <c r="BI253"/>
      <c r="BJ253"/>
      <c r="BK253"/>
      <c r="BL253"/>
      <c r="BM253"/>
      <c r="BN253"/>
      <c r="BO253"/>
      <c r="BP253"/>
      <c r="BQ253"/>
      <c r="BR253"/>
      <c r="BS253"/>
      <c r="BT253"/>
      <c r="BU253"/>
      <c r="BV253"/>
      <c r="BW253" s="11"/>
      <c r="BX253" s="11"/>
      <c r="BY253" s="11"/>
      <c r="BZ253" s="11"/>
      <c r="CA253" s="11"/>
      <c r="CB253" s="11"/>
      <c r="CC253" s="11"/>
      <c r="CD253" s="11"/>
      <c r="CE253" s="11"/>
      <c r="CF253" s="11"/>
      <c r="CG253" s="11"/>
      <c r="CH253" s="11"/>
      <c r="CI253" s="11"/>
      <c r="CJ253" s="11"/>
      <c r="CK253" s="11"/>
      <c r="CL253" s="11"/>
      <c r="CM253" s="11"/>
      <c r="CN253" s="11"/>
      <c r="CO253" s="11"/>
      <c r="CP253" s="11"/>
      <c r="CQ253" s="11"/>
      <c r="CR253" s="11"/>
      <c r="CS253" s="11"/>
      <c r="CT253" s="11"/>
      <c r="CU253" s="11"/>
      <c r="CV253" s="11"/>
      <c r="CW253" s="11"/>
      <c r="CX253" s="11"/>
      <c r="CY253" s="11"/>
      <c r="CZ253" s="11"/>
      <c r="DA253" s="11"/>
    </row>
    <row r="254" spans="1:105" x14ac:dyDescent="0.2">
      <c r="A254"/>
      <c r="E254"/>
      <c r="F254"/>
      <c r="G254"/>
      <c r="H254"/>
      <c r="I254"/>
      <c r="J254"/>
      <c r="K254"/>
      <c r="L254"/>
      <c r="M254"/>
      <c r="N254"/>
      <c r="O254"/>
      <c r="P254"/>
      <c r="Q254"/>
      <c r="R254"/>
      <c r="S254"/>
      <c r="T254"/>
      <c r="U254"/>
      <c r="V254"/>
      <c r="W254"/>
      <c r="X254"/>
      <c r="Y254"/>
      <c r="Z254"/>
      <c r="AA254"/>
      <c r="AB254"/>
      <c r="AC254"/>
      <c r="AD254"/>
      <c r="AE254"/>
      <c r="AF254"/>
      <c r="AG254"/>
      <c r="AH254"/>
      <c r="AI254"/>
      <c r="AJ254"/>
      <c r="AK254"/>
      <c r="AL254"/>
      <c r="AM254"/>
      <c r="AN254"/>
      <c r="AO254"/>
      <c r="AP254"/>
      <c r="AQ254"/>
      <c r="AR254"/>
      <c r="AS254"/>
      <c r="AT254"/>
      <c r="AU254"/>
      <c r="AV254"/>
      <c r="AW254"/>
      <c r="AX254"/>
      <c r="AY254"/>
      <c r="AZ254"/>
      <c r="BA254"/>
      <c r="BB254"/>
      <c r="BC254"/>
      <c r="BD254"/>
      <c r="BE254"/>
      <c r="BF254"/>
      <c r="BG254"/>
      <c r="BH254"/>
      <c r="BI254"/>
      <c r="BJ254"/>
      <c r="BK254"/>
      <c r="BL254"/>
      <c r="BM254"/>
      <c r="BN254"/>
      <c r="BO254"/>
      <c r="BP254"/>
      <c r="BQ254"/>
      <c r="BR254"/>
      <c r="BS254"/>
      <c r="BT254"/>
      <c r="BU254"/>
      <c r="BV254"/>
      <c r="BW254" s="6"/>
      <c r="BX254" s="6"/>
      <c r="BY254" s="6"/>
      <c r="BZ254" s="6"/>
      <c r="CA254" s="6"/>
      <c r="CB254" s="6"/>
      <c r="CC254" s="6"/>
      <c r="CD254" s="6"/>
      <c r="CE254" s="6"/>
      <c r="CF254" s="6"/>
      <c r="CG254" s="6"/>
      <c r="CH254" s="6"/>
      <c r="CI254" s="6"/>
      <c r="CJ254" s="6"/>
      <c r="CK254" s="6"/>
      <c r="CL254" s="6"/>
      <c r="CM254" s="6"/>
      <c r="CN254" s="6"/>
      <c r="CO254" s="6"/>
      <c r="CP254" s="6"/>
      <c r="CQ254" s="6"/>
      <c r="CR254" s="6"/>
      <c r="CS254" s="6"/>
      <c r="CT254" s="6"/>
      <c r="CU254" s="6"/>
      <c r="CV254" s="6"/>
      <c r="CW254" s="6"/>
      <c r="CX254" s="6"/>
      <c r="CY254" s="6"/>
      <c r="CZ254" s="6"/>
      <c r="DA254" s="6"/>
    </row>
    <row r="255" spans="1:105" x14ac:dyDescent="0.2">
      <c r="A255"/>
      <c r="E255"/>
      <c r="F255"/>
      <c r="G255"/>
      <c r="H255"/>
      <c r="I255"/>
      <c r="J255"/>
      <c r="K255"/>
      <c r="L255"/>
      <c r="M255"/>
      <c r="N255"/>
      <c r="O255"/>
      <c r="P255"/>
      <c r="Q255"/>
      <c r="R255"/>
      <c r="S255"/>
      <c r="T255"/>
      <c r="U255"/>
      <c r="V255"/>
      <c r="W255"/>
      <c r="X255"/>
      <c r="Y255"/>
      <c r="Z255"/>
      <c r="AA255"/>
      <c r="AB255"/>
      <c r="AC255"/>
      <c r="AD255"/>
      <c r="AE255"/>
      <c r="AF255"/>
      <c r="AG255"/>
      <c r="AH255"/>
      <c r="AI255"/>
      <c r="AJ255"/>
      <c r="AK255"/>
      <c r="AL255"/>
      <c r="AM255"/>
      <c r="AN255"/>
      <c r="AO255"/>
      <c r="AP255"/>
      <c r="AQ255"/>
      <c r="AR255"/>
      <c r="AS255"/>
      <c r="AT255"/>
      <c r="AU255"/>
      <c r="AV255"/>
      <c r="AW255"/>
      <c r="AX255"/>
      <c r="AY255"/>
      <c r="AZ255"/>
      <c r="BA255"/>
      <c r="BB255"/>
      <c r="BC255"/>
      <c r="BD255"/>
      <c r="BE255"/>
      <c r="BF255"/>
      <c r="BG255"/>
      <c r="BH255"/>
      <c r="BI255"/>
      <c r="BJ255"/>
      <c r="BK255"/>
      <c r="BL255"/>
      <c r="BM255"/>
      <c r="BN255"/>
      <c r="BO255"/>
      <c r="BP255"/>
      <c r="BQ255"/>
      <c r="BR255"/>
      <c r="BS255"/>
      <c r="BT255"/>
      <c r="BU255"/>
      <c r="BV255"/>
      <c r="BW255" s="10"/>
      <c r="BX255" s="10"/>
      <c r="BY255" s="10"/>
      <c r="BZ255" s="10"/>
      <c r="CA255" s="10"/>
      <c r="CB255" s="10"/>
      <c r="CC255" s="10"/>
      <c r="CD255" s="10"/>
      <c r="CE255" s="10"/>
      <c r="CF255" s="10"/>
      <c r="CG255" s="10"/>
      <c r="CH255" s="10"/>
      <c r="CI255" s="10"/>
      <c r="CJ255" s="10"/>
      <c r="CK255" s="10"/>
      <c r="CL255" s="10"/>
      <c r="CM255" s="10"/>
      <c r="CN255" s="10"/>
      <c r="CO255" s="10"/>
      <c r="CP255" s="10"/>
      <c r="CQ255" s="10"/>
      <c r="CR255" s="10"/>
      <c r="CS255" s="10"/>
      <c r="CT255" s="10"/>
      <c r="CU255" s="10"/>
      <c r="CV255" s="10"/>
      <c r="CW255" s="10"/>
      <c r="CX255" s="10"/>
      <c r="CY255" s="10"/>
      <c r="CZ255" s="10"/>
      <c r="DA255" s="10"/>
    </row>
    <row r="256" spans="1:105" x14ac:dyDescent="0.2">
      <c r="A256"/>
      <c r="E256"/>
      <c r="F256"/>
      <c r="G256"/>
      <c r="H256"/>
      <c r="I256"/>
      <c r="J256"/>
      <c r="K256"/>
      <c r="L256"/>
      <c r="M256"/>
      <c r="N256"/>
      <c r="O256"/>
      <c r="P256"/>
      <c r="Q256"/>
      <c r="R256"/>
      <c r="S256"/>
      <c r="T256"/>
      <c r="U256"/>
      <c r="V256"/>
      <c r="W256"/>
      <c r="X256"/>
      <c r="Y256"/>
      <c r="Z256"/>
      <c r="AA256"/>
      <c r="AB256"/>
      <c r="AC256"/>
      <c r="AD256"/>
      <c r="AE256"/>
      <c r="AF256"/>
      <c r="AG256"/>
      <c r="AH256"/>
      <c r="AI256"/>
      <c r="AJ256"/>
      <c r="AK256"/>
      <c r="AL256"/>
      <c r="AM256"/>
      <c r="AN256"/>
      <c r="AO256"/>
      <c r="AP256"/>
      <c r="AQ256"/>
      <c r="AR256"/>
      <c r="AS256"/>
      <c r="AT256"/>
      <c r="AU256"/>
      <c r="AV256"/>
      <c r="AW256"/>
      <c r="AX256"/>
      <c r="AY256"/>
      <c r="AZ256"/>
      <c r="BA256"/>
      <c r="BB256"/>
      <c r="BC256"/>
      <c r="BD256"/>
      <c r="BE256"/>
      <c r="BF256"/>
      <c r="BG256"/>
      <c r="BH256"/>
      <c r="BI256"/>
      <c r="BJ256"/>
      <c r="BK256"/>
      <c r="BL256"/>
      <c r="BM256"/>
      <c r="BN256"/>
      <c r="BO256"/>
      <c r="BP256"/>
      <c r="BQ256"/>
      <c r="BR256"/>
      <c r="BS256"/>
      <c r="BT256"/>
      <c r="BU256"/>
      <c r="BV256"/>
      <c r="BW256" s="9"/>
      <c r="BX256" s="9"/>
      <c r="BY256" s="9"/>
      <c r="BZ256" s="9"/>
      <c r="CA256" s="9"/>
      <c r="CB256" s="9"/>
      <c r="CC256" s="9"/>
      <c r="CD256" s="9"/>
      <c r="CE256" s="9"/>
      <c r="CF256" s="9"/>
      <c r="CG256" s="9"/>
      <c r="CH256" s="9"/>
      <c r="CI256" s="9"/>
      <c r="CJ256" s="9"/>
      <c r="CK256" s="9"/>
      <c r="CL256" s="9"/>
      <c r="CM256" s="9"/>
      <c r="CN256" s="9"/>
      <c r="CO256" s="9"/>
      <c r="CP256" s="9"/>
      <c r="CQ256" s="9"/>
      <c r="CR256" s="9"/>
      <c r="CS256" s="9"/>
      <c r="CT256" s="9"/>
      <c r="CU256" s="9"/>
      <c r="CV256" s="9"/>
      <c r="CW256" s="9"/>
      <c r="CX256" s="9"/>
      <c r="CY256" s="9"/>
      <c r="CZ256" s="9"/>
      <c r="DA256" s="9"/>
    </row>
    <row r="257" spans="1:105" x14ac:dyDescent="0.2">
      <c r="A257"/>
      <c r="E257"/>
      <c r="F257"/>
      <c r="G257"/>
      <c r="H257"/>
      <c r="I257"/>
      <c r="J257"/>
      <c r="K257"/>
      <c r="L257"/>
      <c r="M257"/>
      <c r="N257"/>
      <c r="O257"/>
      <c r="P257"/>
      <c r="Q257"/>
      <c r="R257"/>
      <c r="S257"/>
      <c r="T257"/>
      <c r="U257"/>
      <c r="V257"/>
      <c r="W257"/>
      <c r="X257"/>
      <c r="Y257"/>
      <c r="Z257"/>
      <c r="AA257"/>
      <c r="AB257"/>
      <c r="AC257"/>
      <c r="AD257"/>
      <c r="AE257"/>
      <c r="AF257"/>
      <c r="AG257"/>
      <c r="AH257"/>
      <c r="AI257"/>
      <c r="AJ257"/>
      <c r="AK257"/>
      <c r="AL257"/>
      <c r="AM257"/>
      <c r="AN257"/>
      <c r="AO257"/>
      <c r="AP257"/>
      <c r="AQ257"/>
      <c r="AR257"/>
      <c r="AS257"/>
      <c r="AT257"/>
      <c r="AU257"/>
      <c r="AV257"/>
      <c r="AW257"/>
      <c r="AX257"/>
      <c r="AY257"/>
      <c r="AZ257"/>
      <c r="BA257"/>
      <c r="BB257"/>
      <c r="BC257"/>
      <c r="BD257"/>
      <c r="BE257"/>
      <c r="BF257"/>
      <c r="BG257"/>
      <c r="BH257"/>
      <c r="BI257"/>
      <c r="BJ257"/>
      <c r="BK257"/>
      <c r="BL257"/>
      <c r="BM257"/>
      <c r="BN257"/>
      <c r="BO257"/>
      <c r="BP257"/>
      <c r="BQ257"/>
      <c r="BR257"/>
      <c r="BS257"/>
      <c r="BT257"/>
      <c r="BU257"/>
      <c r="BV257"/>
      <c r="BW257" s="8"/>
      <c r="BX257" s="8"/>
      <c r="BY257" s="8"/>
      <c r="BZ257" s="8"/>
      <c r="CA257" s="8"/>
      <c r="CB257" s="8"/>
      <c r="CC257" s="8"/>
      <c r="CD257" s="8"/>
      <c r="CE257" s="8"/>
      <c r="CF257" s="8"/>
      <c r="CG257" s="8"/>
      <c r="CH257" s="8"/>
      <c r="CI257" s="8"/>
      <c r="CJ257" s="8"/>
      <c r="CK257" s="8"/>
      <c r="CL257" s="8"/>
      <c r="CM257" s="8"/>
      <c r="CN257" s="8"/>
      <c r="CO257" s="8"/>
      <c r="CP257" s="8"/>
      <c r="CQ257" s="8"/>
      <c r="CR257" s="8"/>
      <c r="CS257" s="8"/>
      <c r="CT257" s="8"/>
      <c r="CU257" s="8"/>
      <c r="CV257" s="8"/>
      <c r="CW257" s="8"/>
      <c r="CX257" s="8"/>
      <c r="CY257" s="8"/>
      <c r="CZ257" s="8"/>
      <c r="DA257" s="8"/>
    </row>
    <row r="258" spans="1:105" x14ac:dyDescent="0.2">
      <c r="A258"/>
      <c r="E258"/>
      <c r="F258"/>
      <c r="G258"/>
      <c r="H258"/>
      <c r="I258"/>
      <c r="J258"/>
      <c r="K258"/>
      <c r="L258"/>
      <c r="M258"/>
      <c r="N258"/>
      <c r="O258"/>
      <c r="P258"/>
      <c r="Q258"/>
      <c r="R258"/>
      <c r="S258"/>
      <c r="T258"/>
      <c r="U258"/>
      <c r="V258"/>
      <c r="W258"/>
      <c r="X258"/>
      <c r="Y258"/>
      <c r="Z258"/>
      <c r="AA258"/>
      <c r="AB258"/>
      <c r="AC258"/>
      <c r="AD258"/>
      <c r="AE258"/>
      <c r="AF258"/>
      <c r="AG258"/>
      <c r="AH258"/>
      <c r="AI258"/>
      <c r="AJ258"/>
      <c r="AK258"/>
      <c r="AL258"/>
      <c r="AM258"/>
      <c r="AN258"/>
      <c r="AO258"/>
      <c r="AP258"/>
      <c r="AQ258"/>
      <c r="AR258"/>
      <c r="AS258"/>
      <c r="AT258"/>
      <c r="AU258"/>
      <c r="AV258"/>
      <c r="AW258"/>
      <c r="AX258"/>
      <c r="AY258"/>
      <c r="AZ258"/>
      <c r="BA258"/>
      <c r="BB258"/>
      <c r="BC258"/>
      <c r="BD258"/>
      <c r="BE258"/>
      <c r="BF258"/>
      <c r="BG258"/>
      <c r="BH258"/>
      <c r="BI258"/>
      <c r="BJ258"/>
      <c r="BK258"/>
      <c r="BL258"/>
      <c r="BM258"/>
      <c r="BN258"/>
      <c r="BO258"/>
      <c r="BP258"/>
      <c r="BQ258"/>
      <c r="BR258"/>
      <c r="BS258"/>
      <c r="BT258"/>
      <c r="BU258"/>
      <c r="BV258"/>
      <c r="BW258" s="3"/>
      <c r="BX258" s="3"/>
      <c r="BY258" s="3"/>
      <c r="BZ258" s="3"/>
      <c r="CA258" s="3"/>
      <c r="CB258" s="3"/>
      <c r="CC258" s="3"/>
      <c r="CD258" s="3"/>
      <c r="CE258" s="3"/>
      <c r="CF258" s="3"/>
      <c r="CG258" s="3"/>
      <c r="CH258" s="3"/>
      <c r="CI258" s="3"/>
      <c r="CJ258" s="3"/>
      <c r="CK258" s="3"/>
      <c r="CL258" s="3"/>
      <c r="CM258" s="3"/>
      <c r="CN258" s="3"/>
      <c r="CO258" s="3"/>
      <c r="CP258" s="3"/>
      <c r="CQ258" s="3"/>
      <c r="CR258" s="3"/>
      <c r="CS258" s="3"/>
      <c r="CT258" s="3"/>
      <c r="CU258" s="3"/>
      <c r="CV258" s="3"/>
      <c r="CW258" s="3"/>
      <c r="CX258" s="3"/>
      <c r="CY258" s="3"/>
      <c r="CZ258" s="3"/>
      <c r="DA258" s="3"/>
    </row>
    <row r="259" spans="1:105" x14ac:dyDescent="0.2">
      <c r="A259"/>
      <c r="E259"/>
      <c r="F259"/>
      <c r="G259"/>
      <c r="H259"/>
      <c r="I259"/>
      <c r="J259"/>
      <c r="K259"/>
      <c r="L259"/>
      <c r="M259"/>
      <c r="N259"/>
      <c r="O259"/>
      <c r="P259"/>
      <c r="Q259"/>
      <c r="R259"/>
      <c r="S259"/>
      <c r="T259"/>
      <c r="U259"/>
      <c r="V259"/>
      <c r="W259"/>
      <c r="X259"/>
      <c r="Y259"/>
      <c r="Z259"/>
      <c r="AA259"/>
      <c r="AB259"/>
      <c r="AC259"/>
      <c r="AD259"/>
      <c r="AE259"/>
      <c r="AF259"/>
      <c r="AG259"/>
      <c r="AH259"/>
      <c r="AI259"/>
      <c r="AJ259"/>
      <c r="AK259"/>
      <c r="AL259"/>
      <c r="AM259"/>
      <c r="AN259"/>
      <c r="AO259"/>
      <c r="AP259"/>
      <c r="AQ259"/>
      <c r="AR259"/>
      <c r="AS259"/>
      <c r="AT259"/>
      <c r="AU259"/>
      <c r="AV259"/>
      <c r="AW259"/>
      <c r="AX259"/>
      <c r="AY259"/>
      <c r="AZ259"/>
      <c r="BA259"/>
      <c r="BB259"/>
      <c r="BC259"/>
      <c r="BD259"/>
      <c r="BE259"/>
      <c r="BF259"/>
      <c r="BG259"/>
      <c r="BH259"/>
      <c r="BI259"/>
      <c r="BJ259"/>
      <c r="BK259"/>
      <c r="BL259"/>
      <c r="BM259"/>
      <c r="BN259"/>
      <c r="BO259"/>
      <c r="BP259"/>
      <c r="BQ259"/>
      <c r="BR259"/>
      <c r="BS259"/>
      <c r="BT259"/>
      <c r="BU259"/>
      <c r="BV259"/>
      <c r="BW259" s="12"/>
      <c r="BX259" s="12"/>
      <c r="BY259" s="12"/>
      <c r="BZ259" s="12"/>
      <c r="CA259" s="12"/>
      <c r="CB259" s="12"/>
      <c r="CC259" s="12"/>
      <c r="CD259" s="12"/>
      <c r="CE259" s="12"/>
      <c r="CF259" s="12"/>
      <c r="CG259" s="12"/>
      <c r="CH259" s="12"/>
      <c r="CI259" s="12"/>
      <c r="CJ259" s="12"/>
      <c r="CK259" s="12"/>
      <c r="CL259" s="12"/>
      <c r="CM259" s="12"/>
      <c r="CN259" s="12"/>
      <c r="CO259" s="12"/>
      <c r="CP259" s="12"/>
      <c r="CQ259" s="12"/>
      <c r="CR259" s="12"/>
      <c r="CS259" s="12"/>
      <c r="CT259" s="12"/>
      <c r="CU259" s="12"/>
      <c r="CV259" s="12"/>
      <c r="CW259" s="12"/>
      <c r="CX259" s="12"/>
      <c r="CY259" s="12"/>
      <c r="CZ259" s="12"/>
      <c r="DA259" s="12"/>
    </row>
    <row r="260" spans="1:105" x14ac:dyDescent="0.2">
      <c r="A260"/>
      <c r="E260"/>
      <c r="F260"/>
      <c r="G260"/>
      <c r="H260"/>
      <c r="I260"/>
      <c r="J260"/>
      <c r="K260"/>
      <c r="L260"/>
      <c r="M260"/>
      <c r="N260"/>
      <c r="O260"/>
      <c r="P260"/>
      <c r="Q260"/>
      <c r="R260"/>
      <c r="S260"/>
      <c r="T260"/>
      <c r="U260"/>
      <c r="V260"/>
      <c r="W260"/>
      <c r="X260"/>
      <c r="Y260"/>
      <c r="Z260"/>
      <c r="AA260"/>
      <c r="AB260"/>
      <c r="AC260"/>
      <c r="AD260"/>
      <c r="AE260"/>
      <c r="AF260"/>
      <c r="AG260"/>
      <c r="AH260"/>
      <c r="AI260"/>
      <c r="AJ260"/>
      <c r="AK260"/>
      <c r="AL260"/>
      <c r="AM260"/>
      <c r="AN260"/>
      <c r="AO260"/>
      <c r="AP260"/>
      <c r="AQ260"/>
      <c r="AR260"/>
      <c r="AS260"/>
      <c r="AT260"/>
      <c r="AU260"/>
      <c r="AV260"/>
      <c r="AW260"/>
      <c r="AX260"/>
      <c r="AY260"/>
      <c r="AZ260"/>
      <c r="BA260"/>
      <c r="BB260"/>
      <c r="BC260"/>
      <c r="BD260"/>
      <c r="BE260"/>
      <c r="BF260"/>
      <c r="BG260"/>
      <c r="BH260"/>
      <c r="BI260"/>
      <c r="BJ260"/>
      <c r="BK260"/>
      <c r="BL260"/>
      <c r="BM260"/>
      <c r="BN260"/>
      <c r="BO260"/>
      <c r="BP260"/>
      <c r="BQ260"/>
      <c r="BR260"/>
      <c r="BS260"/>
      <c r="BT260"/>
      <c r="BU260"/>
      <c r="BV260"/>
      <c r="BW260" s="7"/>
      <c r="BX260" s="7"/>
      <c r="BY260" s="7"/>
      <c r="BZ260" s="7"/>
      <c r="CA260" s="7"/>
      <c r="CB260" s="7"/>
      <c r="CC260" s="7"/>
      <c r="CD260" s="7"/>
      <c r="CE260" s="7"/>
      <c r="CF260" s="7"/>
      <c r="CG260" s="7"/>
      <c r="CH260" s="7"/>
      <c r="CI260" s="7"/>
      <c r="CJ260" s="7"/>
      <c r="CK260" s="7"/>
      <c r="CL260" s="7"/>
      <c r="CM260" s="7"/>
      <c r="CN260" s="7"/>
      <c r="CO260" s="7"/>
      <c r="CP260" s="7"/>
      <c r="CQ260" s="7"/>
      <c r="CR260" s="7"/>
      <c r="CS260" s="7"/>
      <c r="CT260" s="7"/>
      <c r="CU260" s="7"/>
      <c r="CV260" s="7"/>
      <c r="CW260" s="7"/>
      <c r="CX260" s="7"/>
      <c r="CY260" s="7"/>
      <c r="CZ260" s="7"/>
      <c r="DA260" s="7"/>
    </row>
    <row r="261" spans="1:105" ht="15.75" thickBot="1" x14ac:dyDescent="0.25">
      <c r="A261"/>
      <c r="E261"/>
      <c r="F261"/>
      <c r="G261"/>
      <c r="H261"/>
      <c r="I261"/>
      <c r="J261"/>
      <c r="K261"/>
      <c r="L261"/>
      <c r="M261"/>
      <c r="N261"/>
      <c r="O261"/>
      <c r="P261"/>
      <c r="Q261"/>
      <c r="R261"/>
      <c r="S261"/>
      <c r="T261"/>
      <c r="U261"/>
      <c r="V261"/>
      <c r="W261"/>
      <c r="X261"/>
      <c r="Y261"/>
      <c r="Z261"/>
      <c r="AA261"/>
      <c r="AB261"/>
      <c r="AC261"/>
      <c r="AD261"/>
      <c r="AE261"/>
      <c r="AF261"/>
      <c r="AG261"/>
      <c r="AH261"/>
      <c r="AI261"/>
      <c r="AJ261"/>
      <c r="AK261"/>
      <c r="AL261"/>
      <c r="AM261"/>
      <c r="AN261"/>
      <c r="AO261"/>
      <c r="AP261"/>
      <c r="AQ261"/>
      <c r="AR261"/>
      <c r="AS261"/>
      <c r="AT261"/>
      <c r="AU261"/>
      <c r="AV261"/>
      <c r="AW261"/>
      <c r="AX261"/>
      <c r="AY261"/>
      <c r="AZ261"/>
      <c r="BA261"/>
      <c r="BB261"/>
      <c r="BC261"/>
      <c r="BD261"/>
      <c r="BE261"/>
      <c r="BF261"/>
      <c r="BG261"/>
      <c r="BH261"/>
      <c r="BI261"/>
      <c r="BJ261"/>
      <c r="BK261"/>
      <c r="BL261"/>
      <c r="BM261"/>
      <c r="BN261"/>
      <c r="BO261"/>
      <c r="BP261"/>
      <c r="BQ261"/>
      <c r="BR261"/>
      <c r="BS261"/>
      <c r="BT261"/>
      <c r="BU261"/>
      <c r="BV261"/>
      <c r="BW261" s="5"/>
      <c r="BX261" s="5"/>
      <c r="BY261" s="5"/>
      <c r="BZ261" s="5"/>
      <c r="CA261" s="5"/>
      <c r="CB261" s="5"/>
      <c r="CC261" s="5"/>
      <c r="CD261" s="5"/>
      <c r="CE261" s="5"/>
      <c r="CF261" s="5"/>
      <c r="CG261" s="5"/>
      <c r="CH261" s="5"/>
      <c r="CI261" s="5"/>
      <c r="CJ261" s="5"/>
      <c r="CK261" s="5"/>
      <c r="CL261" s="5"/>
      <c r="CM261" s="5"/>
      <c r="CN261" s="5"/>
      <c r="CO261" s="5"/>
      <c r="CP261" s="5"/>
      <c r="CQ261" s="5"/>
      <c r="CR261" s="5"/>
      <c r="CS261" s="5"/>
      <c r="CT261" s="5"/>
      <c r="CU261" s="5"/>
      <c r="CV261" s="5"/>
      <c r="CW261" s="5"/>
      <c r="CX261" s="5"/>
      <c r="CY261" s="5"/>
      <c r="CZ261" s="5"/>
      <c r="DA261" s="5"/>
    </row>
    <row r="262" spans="1:105" x14ac:dyDescent="0.2">
      <c r="A262"/>
      <c r="E262"/>
      <c r="F262"/>
      <c r="G262"/>
      <c r="H262"/>
      <c r="I262"/>
      <c r="J262"/>
      <c r="K262"/>
      <c r="L262"/>
      <c r="M262"/>
      <c r="N262"/>
      <c r="O262"/>
      <c r="P262"/>
      <c r="Q262"/>
      <c r="R262"/>
      <c r="S262"/>
      <c r="T262"/>
      <c r="U262"/>
      <c r="V262"/>
      <c r="W262"/>
      <c r="X262"/>
      <c r="Y262"/>
      <c r="Z262"/>
      <c r="AA262"/>
      <c r="AB262"/>
      <c r="AC262"/>
      <c r="AD262"/>
      <c r="AE262"/>
      <c r="AF262"/>
      <c r="AG262"/>
      <c r="AH262"/>
      <c r="AI262"/>
      <c r="AJ262"/>
      <c r="AK262"/>
      <c r="AL262"/>
      <c r="AM262"/>
      <c r="AN262"/>
      <c r="AO262"/>
      <c r="AP262"/>
      <c r="AQ262"/>
      <c r="AR262"/>
      <c r="AS262"/>
      <c r="AT262"/>
      <c r="AU262"/>
      <c r="AV262"/>
      <c r="AW262"/>
      <c r="AX262"/>
      <c r="AY262"/>
      <c r="AZ262"/>
      <c r="BA262"/>
      <c r="BB262"/>
      <c r="BC262"/>
      <c r="BD262"/>
      <c r="BE262"/>
      <c r="BF262"/>
      <c r="BG262"/>
      <c r="BH262"/>
      <c r="BI262"/>
      <c r="BJ262"/>
      <c r="BK262"/>
      <c r="BL262"/>
      <c r="BM262"/>
      <c r="BN262"/>
      <c r="BO262"/>
      <c r="BP262"/>
      <c r="BQ262"/>
      <c r="BR262"/>
      <c r="BS262"/>
      <c r="BT262"/>
      <c r="BU262"/>
      <c r="BV262"/>
      <c r="BW262" s="4"/>
      <c r="BX262" s="4"/>
      <c r="BY262" s="4"/>
      <c r="BZ262" s="4"/>
      <c r="CA262" s="4"/>
      <c r="CB262" s="4"/>
      <c r="CC262" s="4"/>
      <c r="CD262" s="4"/>
      <c r="CE262" s="4"/>
      <c r="CF262" s="4"/>
      <c r="CG262" s="4"/>
      <c r="CH262" s="4"/>
      <c r="CI262" s="4"/>
      <c r="CJ262" s="4"/>
      <c r="CK262" s="4"/>
      <c r="CL262" s="4"/>
      <c r="CM262" s="4"/>
      <c r="CN262" s="4"/>
      <c r="CO262" s="4"/>
      <c r="CP262" s="4"/>
      <c r="CQ262" s="4"/>
      <c r="CR262" s="4"/>
      <c r="CS262" s="4"/>
      <c r="CT262" s="4"/>
      <c r="CU262" s="4"/>
      <c r="CV262" s="4"/>
      <c r="CW262" s="4"/>
      <c r="CX262" s="4"/>
      <c r="CY262" s="4"/>
      <c r="CZ262" s="4"/>
      <c r="DA262" s="4"/>
    </row>
    <row r="263" spans="1:105" x14ac:dyDescent="0.2">
      <c r="A263"/>
      <c r="E263"/>
      <c r="F263"/>
      <c r="G263"/>
      <c r="H263"/>
      <c r="I263"/>
      <c r="J263"/>
      <c r="K263"/>
      <c r="L263"/>
      <c r="M263"/>
      <c r="N263"/>
      <c r="O263"/>
      <c r="P263"/>
      <c r="Q263"/>
      <c r="R263"/>
      <c r="S263"/>
      <c r="T263"/>
      <c r="U263"/>
      <c r="V263"/>
      <c r="W263"/>
      <c r="X263"/>
      <c r="Y263"/>
      <c r="Z263"/>
      <c r="AA263"/>
      <c r="AB263"/>
      <c r="AC263"/>
      <c r="AD263"/>
      <c r="AE263"/>
      <c r="AF263"/>
      <c r="AG263"/>
      <c r="AH263"/>
      <c r="AI263"/>
      <c r="AJ263"/>
      <c r="AK263"/>
      <c r="AL263"/>
      <c r="AM263"/>
      <c r="AN263"/>
      <c r="AO263"/>
      <c r="AP263"/>
      <c r="AQ263"/>
      <c r="AR263"/>
      <c r="AS263"/>
      <c r="AT263"/>
      <c r="AU263"/>
      <c r="AV263"/>
      <c r="AW263"/>
      <c r="AX263"/>
      <c r="AY263"/>
      <c r="AZ263"/>
      <c r="BA263"/>
      <c r="BB263"/>
      <c r="BC263"/>
      <c r="BD263"/>
      <c r="BE263"/>
      <c r="BF263"/>
      <c r="BG263"/>
      <c r="BH263"/>
      <c r="BI263"/>
      <c r="BJ263"/>
      <c r="BK263"/>
      <c r="BL263"/>
      <c r="BM263"/>
      <c r="BN263"/>
      <c r="BO263"/>
      <c r="BP263"/>
      <c r="BQ263"/>
      <c r="BR263"/>
      <c r="BS263"/>
      <c r="BT263"/>
      <c r="BU263"/>
      <c r="BV263"/>
      <c r="BW263" s="11"/>
      <c r="BX263" s="11"/>
      <c r="BY263" s="11"/>
      <c r="BZ263" s="11"/>
      <c r="CA263" s="11"/>
      <c r="CB263" s="11"/>
      <c r="CC263" s="11"/>
      <c r="CD263" s="11"/>
      <c r="CE263" s="11"/>
      <c r="CF263" s="11"/>
      <c r="CG263" s="11"/>
      <c r="CH263" s="11"/>
      <c r="CI263" s="11"/>
      <c r="CJ263" s="11"/>
      <c r="CK263" s="11"/>
      <c r="CL263" s="11"/>
      <c r="CM263" s="11"/>
      <c r="CN263" s="11"/>
      <c r="CO263" s="11"/>
      <c r="CP263" s="11"/>
      <c r="CQ263" s="11"/>
      <c r="CR263" s="11"/>
      <c r="CS263" s="11"/>
      <c r="CT263" s="11"/>
      <c r="CU263" s="11"/>
      <c r="CV263" s="11"/>
      <c r="CW263" s="11"/>
      <c r="CX263" s="11"/>
      <c r="CY263" s="11"/>
      <c r="CZ263" s="11"/>
      <c r="DA263" s="11"/>
    </row>
    <row r="264" spans="1:105" x14ac:dyDescent="0.2">
      <c r="A264"/>
      <c r="E264"/>
      <c r="F264"/>
      <c r="G264"/>
      <c r="H264"/>
      <c r="I264"/>
      <c r="J264"/>
      <c r="K264"/>
      <c r="L264"/>
      <c r="M264"/>
      <c r="N264"/>
      <c r="O264"/>
      <c r="P264"/>
      <c r="Q264"/>
      <c r="R264"/>
      <c r="S264"/>
      <c r="T264"/>
      <c r="U264"/>
      <c r="V264"/>
      <c r="W264"/>
      <c r="X264"/>
      <c r="Y264"/>
      <c r="Z264"/>
      <c r="AA264"/>
      <c r="AB264"/>
      <c r="AC264"/>
      <c r="AD264"/>
      <c r="AE264"/>
      <c r="AF264"/>
      <c r="AG264"/>
      <c r="AH264"/>
      <c r="AI264"/>
      <c r="AJ264"/>
      <c r="AK264"/>
      <c r="AL264"/>
      <c r="AM264"/>
      <c r="AN264"/>
      <c r="AO264"/>
      <c r="AP264"/>
      <c r="AQ264"/>
      <c r="AR264"/>
      <c r="AS264"/>
      <c r="AT264"/>
      <c r="AU264"/>
      <c r="AV264"/>
      <c r="AW264"/>
      <c r="AX264"/>
      <c r="AY264"/>
      <c r="AZ264"/>
      <c r="BA264"/>
      <c r="BB264"/>
      <c r="BC264"/>
      <c r="BD264"/>
      <c r="BE264"/>
      <c r="BF264"/>
      <c r="BG264"/>
      <c r="BH264"/>
      <c r="BI264"/>
      <c r="BJ264"/>
      <c r="BK264"/>
      <c r="BL264"/>
      <c r="BM264"/>
      <c r="BN264"/>
      <c r="BO264"/>
      <c r="BP264"/>
      <c r="BQ264"/>
      <c r="BR264"/>
      <c r="BS264"/>
      <c r="BT264"/>
      <c r="BU264"/>
      <c r="BV264"/>
      <c r="BW264" s="6"/>
      <c r="BX264" s="6"/>
      <c r="BY264" s="6"/>
      <c r="BZ264" s="6"/>
      <c r="CA264" s="6"/>
      <c r="CB264" s="6"/>
      <c r="CC264" s="6"/>
      <c r="CD264" s="6"/>
      <c r="CE264" s="6"/>
      <c r="CF264" s="6"/>
      <c r="CG264" s="6"/>
      <c r="CH264" s="6"/>
      <c r="CI264" s="6"/>
      <c r="CJ264" s="6"/>
      <c r="CK264" s="6"/>
      <c r="CL264" s="6"/>
      <c r="CM264" s="6"/>
      <c r="CN264" s="6"/>
      <c r="CO264" s="6"/>
      <c r="CP264" s="6"/>
      <c r="CQ264" s="6"/>
      <c r="CR264" s="6"/>
      <c r="CS264" s="6"/>
      <c r="CT264" s="6"/>
      <c r="CU264" s="6"/>
      <c r="CV264" s="6"/>
      <c r="CW264" s="6"/>
      <c r="CX264" s="6"/>
      <c r="CY264" s="6"/>
      <c r="CZ264" s="6"/>
      <c r="DA264" s="6"/>
    </row>
    <row r="265" spans="1:105" x14ac:dyDescent="0.2">
      <c r="A265"/>
      <c r="E265"/>
      <c r="F265"/>
      <c r="G265"/>
      <c r="H265"/>
      <c r="I265"/>
      <c r="J265"/>
      <c r="K265"/>
      <c r="L265"/>
      <c r="M265"/>
      <c r="N265"/>
      <c r="O265"/>
      <c r="P265"/>
      <c r="Q265"/>
      <c r="R265"/>
      <c r="S265"/>
      <c r="T265"/>
      <c r="U265"/>
      <c r="V265"/>
      <c r="W265"/>
      <c r="X265"/>
      <c r="Y265"/>
      <c r="Z265"/>
      <c r="AA265"/>
      <c r="AB265"/>
      <c r="AC265"/>
      <c r="AD265"/>
      <c r="AE265"/>
      <c r="AF265"/>
      <c r="AG265"/>
      <c r="AH265"/>
      <c r="AI265"/>
      <c r="AJ265"/>
      <c r="AK265"/>
      <c r="AL265"/>
      <c r="AM265"/>
      <c r="AN265"/>
      <c r="AO265"/>
      <c r="AP265"/>
      <c r="AQ265"/>
      <c r="AR265"/>
      <c r="AS265"/>
      <c r="AT265"/>
      <c r="AU265"/>
      <c r="AV265"/>
      <c r="AW265"/>
      <c r="AX265"/>
      <c r="AY265"/>
      <c r="AZ265"/>
      <c r="BA265"/>
      <c r="BB265"/>
      <c r="BC265"/>
      <c r="BD265"/>
      <c r="BE265"/>
      <c r="BF265"/>
      <c r="BG265"/>
      <c r="BH265"/>
      <c r="BI265"/>
      <c r="BJ265"/>
      <c r="BK265"/>
      <c r="BL265"/>
      <c r="BM265"/>
      <c r="BN265"/>
      <c r="BO265"/>
      <c r="BP265"/>
      <c r="BQ265"/>
      <c r="BR265"/>
      <c r="BS265"/>
      <c r="BT265"/>
      <c r="BU265"/>
      <c r="BV265"/>
      <c r="BW265" s="10"/>
      <c r="BX265" s="10"/>
      <c r="BY265" s="10"/>
      <c r="BZ265" s="10"/>
      <c r="CA265" s="10"/>
      <c r="CB265" s="10"/>
      <c r="CC265" s="10"/>
      <c r="CD265" s="10"/>
      <c r="CE265" s="10"/>
      <c r="CF265" s="10"/>
      <c r="CG265" s="10"/>
      <c r="CH265" s="10"/>
      <c r="CI265" s="10"/>
      <c r="CJ265" s="10"/>
      <c r="CK265" s="10"/>
      <c r="CL265" s="10"/>
      <c r="CM265" s="10"/>
      <c r="CN265" s="10"/>
      <c r="CO265" s="10"/>
      <c r="CP265" s="10"/>
      <c r="CQ265" s="10"/>
      <c r="CR265" s="10"/>
      <c r="CS265" s="10"/>
      <c r="CT265" s="10"/>
      <c r="CU265" s="10"/>
      <c r="CV265" s="10"/>
      <c r="CW265" s="10"/>
      <c r="CX265" s="10"/>
      <c r="CY265" s="10"/>
      <c r="CZ265" s="10"/>
      <c r="DA265" s="10"/>
    </row>
    <row r="266" spans="1:105" x14ac:dyDescent="0.2">
      <c r="A266"/>
      <c r="E266"/>
      <c r="F266"/>
      <c r="G266"/>
      <c r="H266"/>
      <c r="I266"/>
      <c r="J266"/>
      <c r="K266"/>
      <c r="L266"/>
      <c r="M266"/>
      <c r="N266"/>
      <c r="O266"/>
      <c r="P266"/>
      <c r="Q266"/>
      <c r="R266"/>
      <c r="S266"/>
      <c r="T266"/>
      <c r="U266"/>
      <c r="V266"/>
      <c r="W266"/>
      <c r="X266"/>
      <c r="Y266"/>
      <c r="Z266"/>
      <c r="AA266"/>
      <c r="AB266"/>
      <c r="AC266"/>
      <c r="AD266"/>
      <c r="AE266"/>
      <c r="AF266"/>
      <c r="AG266"/>
      <c r="AH266"/>
      <c r="AI266"/>
      <c r="AJ266"/>
      <c r="AK266"/>
      <c r="AL266"/>
      <c r="AM266"/>
      <c r="AN266"/>
      <c r="AO266"/>
      <c r="AP266"/>
      <c r="AQ266"/>
      <c r="AR266"/>
      <c r="AS266"/>
      <c r="AT266"/>
      <c r="AU266"/>
      <c r="AV266"/>
      <c r="AW266"/>
      <c r="AX266"/>
      <c r="AY266"/>
      <c r="AZ266"/>
      <c r="BA266"/>
      <c r="BB266"/>
      <c r="BC266"/>
      <c r="BD266"/>
      <c r="BE266"/>
      <c r="BF266"/>
      <c r="BG266"/>
      <c r="BH266"/>
      <c r="BI266"/>
      <c r="BJ266"/>
      <c r="BK266"/>
      <c r="BL266"/>
      <c r="BM266"/>
      <c r="BN266"/>
      <c r="BO266"/>
      <c r="BP266"/>
      <c r="BQ266"/>
      <c r="BR266"/>
      <c r="BS266"/>
      <c r="BT266"/>
      <c r="BU266"/>
      <c r="BV266"/>
      <c r="BW266" s="9"/>
      <c r="BX266" s="9"/>
      <c r="BY266" s="9"/>
      <c r="BZ266" s="9"/>
      <c r="CA266" s="9"/>
      <c r="CB266" s="9"/>
      <c r="CC266" s="9"/>
      <c r="CD266" s="9"/>
      <c r="CE266" s="9"/>
      <c r="CF266" s="9"/>
      <c r="CG266" s="9"/>
      <c r="CH266" s="9"/>
      <c r="CI266" s="9"/>
      <c r="CJ266" s="9"/>
      <c r="CK266" s="9"/>
      <c r="CL266" s="9"/>
      <c r="CM266" s="9"/>
      <c r="CN266" s="9"/>
      <c r="CO266" s="9"/>
      <c r="CP266" s="9"/>
      <c r="CQ266" s="9"/>
      <c r="CR266" s="9"/>
      <c r="CS266" s="9"/>
      <c r="CT266" s="9"/>
      <c r="CU266" s="9"/>
      <c r="CV266" s="9"/>
      <c r="CW266" s="9"/>
      <c r="CX266" s="9"/>
      <c r="CY266" s="9"/>
      <c r="CZ266" s="9"/>
      <c r="DA266" s="9"/>
    </row>
    <row r="267" spans="1:105" x14ac:dyDescent="0.2">
      <c r="A267"/>
      <c r="E267"/>
      <c r="F267"/>
      <c r="G267"/>
      <c r="H267"/>
      <c r="I267"/>
      <c r="J267"/>
      <c r="K267"/>
      <c r="L267"/>
      <c r="M267"/>
      <c r="N267"/>
      <c r="O267"/>
      <c r="P267"/>
      <c r="Q267"/>
      <c r="R267"/>
      <c r="S267"/>
      <c r="T267"/>
      <c r="U267"/>
      <c r="V267"/>
      <c r="W267"/>
      <c r="X267"/>
      <c r="Y267"/>
      <c r="Z267"/>
      <c r="AA267"/>
      <c r="AB267"/>
      <c r="AC267"/>
      <c r="AD267"/>
      <c r="AE267"/>
      <c r="AF267"/>
      <c r="AG267"/>
      <c r="AH267"/>
      <c r="AI267"/>
      <c r="AJ267"/>
      <c r="AK267"/>
      <c r="AL267"/>
      <c r="AM267"/>
      <c r="AN267"/>
      <c r="AO267"/>
      <c r="AP267"/>
      <c r="AQ267"/>
      <c r="AR267"/>
      <c r="AS267"/>
      <c r="AT267"/>
      <c r="AU267"/>
      <c r="AV267"/>
      <c r="AW267"/>
      <c r="AX267"/>
      <c r="AY267"/>
      <c r="AZ267"/>
      <c r="BA267"/>
      <c r="BB267"/>
      <c r="BC267"/>
      <c r="BD267"/>
      <c r="BE267"/>
      <c r="BF267"/>
      <c r="BG267"/>
      <c r="BH267"/>
      <c r="BI267"/>
      <c r="BJ267"/>
      <c r="BK267"/>
      <c r="BL267"/>
      <c r="BM267"/>
      <c r="BN267"/>
      <c r="BO267"/>
      <c r="BP267"/>
      <c r="BQ267"/>
      <c r="BR267"/>
      <c r="BS267"/>
      <c r="BT267"/>
      <c r="BU267"/>
      <c r="BV267"/>
      <c r="BW267" s="8"/>
      <c r="BX267" s="8"/>
      <c r="BY267" s="8"/>
      <c r="BZ267" s="8"/>
      <c r="CA267" s="8"/>
      <c r="CB267" s="8"/>
      <c r="CC267" s="8"/>
      <c r="CD267" s="8"/>
      <c r="CE267" s="8"/>
      <c r="CF267" s="8"/>
      <c r="CG267" s="8"/>
      <c r="CH267" s="8"/>
      <c r="CI267" s="8"/>
      <c r="CJ267" s="8"/>
      <c r="CK267" s="8"/>
      <c r="CL267" s="8"/>
      <c r="CM267" s="8"/>
      <c r="CN267" s="8"/>
      <c r="CO267" s="8"/>
      <c r="CP267" s="8"/>
      <c r="CQ267" s="8"/>
      <c r="CR267" s="8"/>
      <c r="CS267" s="8"/>
      <c r="CT267" s="8"/>
      <c r="CU267" s="8"/>
      <c r="CV267" s="8"/>
      <c r="CW267" s="8"/>
      <c r="CX267" s="8"/>
      <c r="CY267" s="8"/>
      <c r="CZ267" s="8"/>
      <c r="DA267" s="8"/>
    </row>
    <row r="268" spans="1:105" x14ac:dyDescent="0.2">
      <c r="A268"/>
      <c r="E268"/>
      <c r="F268"/>
      <c r="G268"/>
      <c r="H268"/>
      <c r="I268"/>
      <c r="J268"/>
      <c r="K268"/>
      <c r="L268"/>
      <c r="M268"/>
      <c r="N268"/>
      <c r="O268"/>
      <c r="P268"/>
      <c r="Q268"/>
      <c r="R268"/>
      <c r="S268"/>
      <c r="T268"/>
      <c r="U268"/>
      <c r="V268"/>
      <c r="W268"/>
      <c r="X268"/>
      <c r="Y268"/>
      <c r="Z268"/>
      <c r="AA268"/>
      <c r="AB268"/>
      <c r="AC268"/>
      <c r="AD268"/>
      <c r="AE268"/>
      <c r="AF268"/>
      <c r="AG268"/>
      <c r="AH268"/>
      <c r="AI268"/>
      <c r="AJ268"/>
      <c r="AK268"/>
      <c r="AL268"/>
      <c r="AM268"/>
      <c r="AN268"/>
      <c r="AO268"/>
      <c r="AP268"/>
      <c r="AQ268"/>
      <c r="AR268"/>
      <c r="AS268"/>
      <c r="AT268"/>
      <c r="AU268"/>
      <c r="AV268"/>
      <c r="AW268"/>
      <c r="AX268"/>
      <c r="AY268"/>
      <c r="AZ268"/>
      <c r="BA268"/>
      <c r="BB268"/>
      <c r="BC268"/>
      <c r="BD268"/>
      <c r="BE268"/>
      <c r="BF268"/>
      <c r="BG268"/>
      <c r="BH268"/>
      <c r="BI268"/>
      <c r="BJ268"/>
      <c r="BK268"/>
      <c r="BL268"/>
      <c r="BM268"/>
      <c r="BN268"/>
      <c r="BO268"/>
      <c r="BP268"/>
      <c r="BQ268"/>
      <c r="BR268"/>
      <c r="BS268"/>
      <c r="BT268"/>
      <c r="BU268"/>
      <c r="BV268"/>
      <c r="BW268" s="3"/>
      <c r="BX268" s="3"/>
      <c r="BY268" s="3"/>
      <c r="BZ268" s="3"/>
      <c r="CA268" s="3"/>
      <c r="CB268" s="3"/>
      <c r="CC268" s="3"/>
      <c r="CD268" s="3"/>
      <c r="CE268" s="3"/>
      <c r="CF268" s="3"/>
      <c r="CG268" s="3"/>
      <c r="CH268" s="3"/>
      <c r="CI268" s="3"/>
      <c r="CJ268" s="3"/>
      <c r="CK268" s="3"/>
      <c r="CL268" s="3"/>
      <c r="CM268" s="3"/>
      <c r="CN268" s="3"/>
      <c r="CO268" s="3"/>
      <c r="CP268" s="3"/>
      <c r="CQ268" s="3"/>
      <c r="CR268" s="3"/>
      <c r="CS268" s="3"/>
      <c r="CT268" s="3"/>
      <c r="CU268" s="3"/>
      <c r="CV268" s="3"/>
      <c r="CW268" s="3"/>
      <c r="CX268" s="3"/>
      <c r="CY268" s="3"/>
      <c r="CZ268" s="3"/>
      <c r="DA268" s="3"/>
    </row>
    <row r="269" spans="1:105" x14ac:dyDescent="0.2">
      <c r="A269"/>
      <c r="E269"/>
      <c r="F269"/>
      <c r="G269"/>
      <c r="H269"/>
      <c r="I269"/>
      <c r="J269"/>
      <c r="K269"/>
      <c r="L269"/>
      <c r="M269"/>
      <c r="N269"/>
      <c r="O269"/>
      <c r="P269"/>
      <c r="Q269"/>
      <c r="R269"/>
      <c r="S269"/>
      <c r="T269"/>
      <c r="U269"/>
      <c r="V269"/>
      <c r="W269"/>
      <c r="X269"/>
      <c r="Y269"/>
      <c r="Z269"/>
      <c r="AA269"/>
      <c r="AB269"/>
      <c r="AC269"/>
      <c r="AD269"/>
      <c r="AE269"/>
      <c r="AF269"/>
      <c r="AG269"/>
      <c r="AH269"/>
      <c r="AI269"/>
      <c r="AJ269"/>
      <c r="AK269"/>
      <c r="AL269"/>
      <c r="AM269"/>
      <c r="AN269"/>
      <c r="AO269"/>
      <c r="AP269"/>
      <c r="AQ269"/>
      <c r="AR269"/>
      <c r="AS269"/>
      <c r="AT269"/>
      <c r="AU269"/>
      <c r="AV269"/>
      <c r="AW269"/>
      <c r="AX269"/>
      <c r="AY269"/>
      <c r="AZ269"/>
      <c r="BA269"/>
      <c r="BB269"/>
      <c r="BC269"/>
      <c r="BD269"/>
      <c r="BE269"/>
      <c r="BF269"/>
      <c r="BG269"/>
      <c r="BH269"/>
      <c r="BI269"/>
      <c r="BJ269"/>
      <c r="BK269"/>
      <c r="BL269"/>
      <c r="BM269"/>
      <c r="BN269"/>
      <c r="BO269"/>
      <c r="BP269"/>
      <c r="BQ269"/>
      <c r="BR269"/>
      <c r="BS269"/>
      <c r="BT269"/>
      <c r="BU269"/>
      <c r="BV269"/>
      <c r="BW269" s="12"/>
      <c r="BX269" s="12"/>
      <c r="BY269" s="12"/>
      <c r="BZ269" s="12"/>
      <c r="CA269" s="12"/>
      <c r="CB269" s="12"/>
      <c r="CC269" s="12"/>
      <c r="CD269" s="12"/>
      <c r="CE269" s="12"/>
      <c r="CF269" s="12"/>
      <c r="CG269" s="12"/>
      <c r="CH269" s="12"/>
      <c r="CI269" s="12"/>
      <c r="CJ269" s="12"/>
      <c r="CK269" s="12"/>
      <c r="CL269" s="12"/>
      <c r="CM269" s="12"/>
      <c r="CN269" s="12"/>
      <c r="CO269" s="12"/>
      <c r="CP269" s="12"/>
      <c r="CQ269" s="12"/>
      <c r="CR269" s="12"/>
      <c r="CS269" s="12"/>
      <c r="CT269" s="12"/>
      <c r="CU269" s="12"/>
      <c r="CV269" s="12"/>
      <c r="CW269" s="12"/>
      <c r="CX269" s="12"/>
      <c r="CY269" s="12"/>
      <c r="CZ269" s="12"/>
      <c r="DA269" s="12"/>
    </row>
    <row r="270" spans="1:105" x14ac:dyDescent="0.2">
      <c r="A270"/>
      <c r="E270"/>
      <c r="F270"/>
      <c r="G270"/>
      <c r="H270"/>
      <c r="I270"/>
      <c r="J270"/>
      <c r="K270"/>
      <c r="L270"/>
      <c r="M270"/>
      <c r="N270"/>
      <c r="O270"/>
      <c r="P270"/>
      <c r="Q270"/>
      <c r="R270"/>
      <c r="S270"/>
      <c r="T270"/>
      <c r="U270"/>
      <c r="V270"/>
      <c r="W270"/>
      <c r="X270"/>
      <c r="Y270"/>
      <c r="Z270"/>
      <c r="AA270"/>
      <c r="AB270"/>
      <c r="AC270"/>
      <c r="AD270"/>
      <c r="AE270"/>
      <c r="AF270"/>
      <c r="AG270"/>
      <c r="AH270"/>
      <c r="AI270"/>
      <c r="AJ270"/>
      <c r="AK270"/>
      <c r="AL270"/>
      <c r="AM270"/>
      <c r="AN270"/>
      <c r="AO270"/>
      <c r="AP270"/>
      <c r="AQ270"/>
      <c r="AR270"/>
      <c r="AS270"/>
      <c r="AT270"/>
      <c r="AU270"/>
      <c r="AV270"/>
      <c r="AW270"/>
      <c r="AX270"/>
      <c r="AY270"/>
      <c r="AZ270"/>
      <c r="BA270"/>
      <c r="BB270"/>
      <c r="BC270"/>
      <c r="BD270"/>
      <c r="BE270"/>
      <c r="BF270"/>
      <c r="BG270"/>
      <c r="BH270"/>
      <c r="BI270"/>
      <c r="BJ270"/>
      <c r="BK270"/>
      <c r="BL270"/>
      <c r="BM270"/>
      <c r="BN270"/>
      <c r="BO270"/>
      <c r="BP270"/>
      <c r="BQ270"/>
      <c r="BR270"/>
      <c r="BS270"/>
      <c r="BT270"/>
      <c r="BU270"/>
      <c r="BV270"/>
      <c r="BW270" s="7"/>
      <c r="BX270" s="7"/>
      <c r="BY270" s="7"/>
      <c r="BZ270" s="7"/>
      <c r="CA270" s="7"/>
      <c r="CB270" s="7"/>
      <c r="CC270" s="7"/>
      <c r="CD270" s="7"/>
      <c r="CE270" s="7"/>
      <c r="CF270" s="7"/>
      <c r="CG270" s="7"/>
      <c r="CH270" s="7"/>
      <c r="CI270" s="7"/>
      <c r="CJ270" s="7"/>
      <c r="CK270" s="7"/>
      <c r="CL270" s="7"/>
      <c r="CM270" s="7"/>
      <c r="CN270" s="7"/>
      <c r="CO270" s="7"/>
      <c r="CP270" s="7"/>
      <c r="CQ270" s="7"/>
      <c r="CR270" s="7"/>
      <c r="CS270" s="7"/>
      <c r="CT270" s="7"/>
      <c r="CU270" s="7"/>
      <c r="CV270" s="7"/>
      <c r="CW270" s="7"/>
      <c r="CX270" s="7"/>
      <c r="CY270" s="7"/>
      <c r="CZ270" s="7"/>
      <c r="DA270" s="7"/>
    </row>
    <row r="271" spans="1:105" ht="15.75" thickBot="1" x14ac:dyDescent="0.25">
      <c r="A271"/>
      <c r="E271"/>
      <c r="F271"/>
      <c r="G271"/>
      <c r="H271"/>
      <c r="I271"/>
      <c r="J271"/>
      <c r="K271"/>
      <c r="L271"/>
      <c r="M271"/>
      <c r="N271"/>
      <c r="O271"/>
      <c r="P271"/>
      <c r="Q271"/>
      <c r="R271"/>
      <c r="S271"/>
      <c r="T271"/>
      <c r="U271"/>
      <c r="V271"/>
      <c r="W271"/>
      <c r="X271"/>
      <c r="Y271"/>
      <c r="Z271"/>
      <c r="AA271"/>
      <c r="AB271"/>
      <c r="AC271"/>
      <c r="AD271"/>
      <c r="AE271"/>
      <c r="AF271"/>
      <c r="AG271"/>
      <c r="AH271"/>
      <c r="AI271"/>
      <c r="AJ271"/>
      <c r="AK271"/>
      <c r="AL271"/>
      <c r="AM271"/>
      <c r="AN271"/>
      <c r="AO271"/>
      <c r="AP271"/>
      <c r="AQ271"/>
      <c r="AR271"/>
      <c r="AS271"/>
      <c r="AT271"/>
      <c r="AU271"/>
      <c r="AV271"/>
      <c r="AW271"/>
      <c r="AX271"/>
      <c r="AY271"/>
      <c r="AZ271"/>
      <c r="BA271"/>
      <c r="BB271"/>
      <c r="BC271"/>
      <c r="BD271"/>
      <c r="BE271"/>
      <c r="BF271"/>
      <c r="BG271"/>
      <c r="BH271"/>
      <c r="BI271"/>
      <c r="BJ271"/>
      <c r="BK271"/>
      <c r="BL271"/>
      <c r="BM271"/>
      <c r="BN271"/>
      <c r="BO271"/>
      <c r="BP271"/>
      <c r="BQ271"/>
      <c r="BR271"/>
      <c r="BS271"/>
      <c r="BT271"/>
      <c r="BU271"/>
      <c r="BV271"/>
      <c r="BW271" s="5"/>
      <c r="BX271" s="5"/>
      <c r="BY271" s="5"/>
      <c r="BZ271" s="5"/>
      <c r="CA271" s="5"/>
      <c r="CB271" s="5"/>
      <c r="CC271" s="5"/>
      <c r="CD271" s="5"/>
      <c r="CE271" s="5"/>
      <c r="CF271" s="5"/>
      <c r="CG271" s="5"/>
      <c r="CH271" s="5"/>
      <c r="CI271" s="5"/>
      <c r="CJ271" s="5"/>
      <c r="CK271" s="5"/>
      <c r="CL271" s="5"/>
      <c r="CM271" s="5"/>
      <c r="CN271" s="5"/>
      <c r="CO271" s="5"/>
      <c r="CP271" s="5"/>
      <c r="CQ271" s="5"/>
      <c r="CR271" s="5"/>
      <c r="CS271" s="5"/>
      <c r="CT271" s="5"/>
      <c r="CU271" s="5"/>
      <c r="CV271" s="5"/>
      <c r="CW271" s="5"/>
      <c r="CX271" s="5"/>
      <c r="CY271" s="5"/>
      <c r="CZ271" s="5"/>
      <c r="DA271" s="5"/>
    </row>
    <row r="272" spans="1:105" x14ac:dyDescent="0.2">
      <c r="A272"/>
      <c r="E272"/>
      <c r="F272"/>
      <c r="G272"/>
      <c r="H272"/>
      <c r="I272"/>
      <c r="J272"/>
      <c r="K272"/>
      <c r="L272"/>
      <c r="M272"/>
      <c r="N272"/>
      <c r="O272"/>
      <c r="P272"/>
      <c r="Q272"/>
      <c r="R272"/>
      <c r="S272"/>
      <c r="T272"/>
      <c r="U272"/>
      <c r="V272"/>
      <c r="W272"/>
      <c r="X272"/>
      <c r="Y272"/>
      <c r="Z272"/>
      <c r="AA272"/>
      <c r="AB272"/>
      <c r="AC272"/>
      <c r="AD272"/>
      <c r="AE272"/>
      <c r="AF272"/>
      <c r="AG272"/>
      <c r="AH272"/>
      <c r="AI272"/>
      <c r="AJ272"/>
      <c r="AK272"/>
      <c r="AL272"/>
      <c r="AM272"/>
      <c r="AN272"/>
      <c r="AO272"/>
      <c r="AP272"/>
      <c r="AQ272"/>
      <c r="AR272"/>
      <c r="AS272"/>
      <c r="AT272"/>
      <c r="AU272"/>
      <c r="AV272"/>
      <c r="AW272"/>
      <c r="AX272"/>
      <c r="AY272"/>
      <c r="AZ272"/>
      <c r="BA272"/>
      <c r="BB272"/>
      <c r="BC272"/>
      <c r="BD272"/>
      <c r="BE272"/>
      <c r="BF272"/>
      <c r="BG272"/>
      <c r="BH272"/>
      <c r="BI272"/>
      <c r="BJ272"/>
      <c r="BK272"/>
      <c r="BL272"/>
      <c r="BM272"/>
      <c r="BN272"/>
      <c r="BO272"/>
      <c r="BP272"/>
      <c r="BQ272"/>
      <c r="BR272"/>
      <c r="BS272"/>
      <c r="BT272"/>
      <c r="BU272"/>
      <c r="BV272"/>
      <c r="BW272" s="4"/>
      <c r="BX272" s="4"/>
      <c r="BY272" s="4"/>
      <c r="BZ272" s="4"/>
      <c r="CA272" s="4"/>
      <c r="CB272" s="4"/>
      <c r="CC272" s="4"/>
      <c r="CD272" s="4"/>
      <c r="CE272" s="4"/>
      <c r="CF272" s="4"/>
      <c r="CG272" s="4"/>
      <c r="CH272" s="4"/>
      <c r="CI272" s="4"/>
      <c r="CJ272" s="4"/>
      <c r="CK272" s="4"/>
      <c r="CL272" s="4"/>
      <c r="CM272" s="4"/>
      <c r="CN272" s="4"/>
      <c r="CO272" s="4"/>
      <c r="CP272" s="4"/>
      <c r="CQ272" s="4"/>
      <c r="CR272" s="4"/>
      <c r="CS272" s="4"/>
      <c r="CT272" s="4"/>
      <c r="CU272" s="4"/>
      <c r="CV272" s="4"/>
      <c r="CW272" s="4"/>
      <c r="CX272" s="4"/>
      <c r="CY272" s="4"/>
      <c r="CZ272" s="4"/>
      <c r="DA272" s="4"/>
    </row>
    <row r="273" spans="1:105" x14ac:dyDescent="0.2">
      <c r="A273"/>
      <c r="E273"/>
      <c r="F273"/>
      <c r="G273"/>
      <c r="H273"/>
      <c r="I273"/>
      <c r="J273"/>
      <c r="K273"/>
      <c r="L273"/>
      <c r="M273"/>
      <c r="N273"/>
      <c r="O273"/>
      <c r="P273"/>
      <c r="Q273"/>
      <c r="R273"/>
      <c r="S273"/>
      <c r="T273"/>
      <c r="U273"/>
      <c r="V273"/>
      <c r="W273"/>
      <c r="X273"/>
      <c r="Y273"/>
      <c r="Z273"/>
      <c r="AA273"/>
      <c r="AB273"/>
      <c r="AC273"/>
      <c r="AD273"/>
      <c r="AE273"/>
      <c r="AF273"/>
      <c r="AG273"/>
      <c r="AH273"/>
      <c r="AI273"/>
      <c r="AJ273"/>
      <c r="AK273"/>
      <c r="AL273"/>
      <c r="AM273"/>
      <c r="AN273"/>
      <c r="AO273"/>
      <c r="AP273"/>
      <c r="AQ273"/>
      <c r="AR273"/>
      <c r="AS273"/>
      <c r="AT273"/>
      <c r="AU273"/>
      <c r="AV273"/>
      <c r="AW273"/>
      <c r="AX273"/>
      <c r="AY273"/>
      <c r="AZ273"/>
      <c r="BA273"/>
      <c r="BB273"/>
      <c r="BC273"/>
      <c r="BD273"/>
      <c r="BE273"/>
      <c r="BF273"/>
      <c r="BG273"/>
      <c r="BH273"/>
      <c r="BI273"/>
      <c r="BJ273"/>
      <c r="BK273"/>
      <c r="BL273"/>
      <c r="BM273"/>
      <c r="BN273"/>
      <c r="BO273"/>
      <c r="BP273"/>
      <c r="BQ273"/>
      <c r="BR273"/>
      <c r="BS273"/>
      <c r="BT273"/>
      <c r="BU273"/>
      <c r="BV273"/>
      <c r="BW273" s="11"/>
      <c r="BX273" s="11"/>
      <c r="BY273" s="11"/>
      <c r="BZ273" s="11"/>
      <c r="CA273" s="11"/>
      <c r="CB273" s="11"/>
      <c r="CC273" s="11"/>
      <c r="CD273" s="11"/>
      <c r="CE273" s="11"/>
      <c r="CF273" s="11"/>
      <c r="CG273" s="11"/>
      <c r="CH273" s="11"/>
      <c r="CI273" s="11"/>
      <c r="CJ273" s="11"/>
      <c r="CK273" s="11"/>
      <c r="CL273" s="11"/>
      <c r="CM273" s="11"/>
      <c r="CN273" s="11"/>
      <c r="CO273" s="11"/>
      <c r="CP273" s="11"/>
      <c r="CQ273" s="11"/>
      <c r="CR273" s="11"/>
      <c r="CS273" s="11"/>
      <c r="CT273" s="11"/>
      <c r="CU273" s="11"/>
      <c r="CV273" s="11"/>
      <c r="CW273" s="11"/>
      <c r="CX273" s="11"/>
      <c r="CY273" s="11"/>
      <c r="CZ273" s="11"/>
      <c r="DA273" s="11"/>
    </row>
    <row r="274" spans="1:105" x14ac:dyDescent="0.2">
      <c r="A274"/>
      <c r="E274"/>
      <c r="F274"/>
      <c r="G274"/>
      <c r="H274"/>
      <c r="I274"/>
      <c r="J274"/>
      <c r="K274"/>
      <c r="L274"/>
      <c r="M274"/>
      <c r="N274"/>
      <c r="O274"/>
      <c r="P274"/>
      <c r="Q274"/>
      <c r="R274"/>
      <c r="S274"/>
      <c r="T274"/>
      <c r="U274"/>
      <c r="V274"/>
      <c r="W274"/>
      <c r="X274"/>
      <c r="Y274"/>
      <c r="Z274"/>
      <c r="AA274"/>
      <c r="AB274"/>
      <c r="AC274"/>
      <c r="AD274"/>
      <c r="AE274"/>
      <c r="AF274"/>
      <c r="AG274"/>
      <c r="AH274"/>
      <c r="AI274"/>
      <c r="AJ274"/>
      <c r="AK274"/>
      <c r="AL274"/>
      <c r="AM274"/>
      <c r="AN274"/>
      <c r="AO274"/>
      <c r="AP274"/>
      <c r="AQ274"/>
      <c r="AR274"/>
      <c r="AS274"/>
      <c r="AT274"/>
      <c r="AU274"/>
      <c r="AV274"/>
      <c r="AW274"/>
      <c r="AX274"/>
      <c r="AY274"/>
      <c r="AZ274"/>
      <c r="BA274"/>
      <c r="BB274"/>
      <c r="BC274"/>
      <c r="BD274"/>
      <c r="BE274"/>
      <c r="BF274"/>
      <c r="BG274"/>
      <c r="BH274"/>
      <c r="BI274"/>
      <c r="BJ274"/>
      <c r="BK274"/>
      <c r="BL274"/>
      <c r="BM274"/>
      <c r="BN274"/>
      <c r="BO274"/>
      <c r="BP274"/>
      <c r="BQ274"/>
      <c r="BR274"/>
      <c r="BS274"/>
      <c r="BT274"/>
      <c r="BU274"/>
      <c r="BV274"/>
      <c r="BW274" s="6"/>
      <c r="BX274" s="6"/>
      <c r="BY274" s="6"/>
      <c r="BZ274" s="6"/>
      <c r="CA274" s="6"/>
      <c r="CB274" s="6"/>
      <c r="CC274" s="6"/>
      <c r="CD274" s="6"/>
      <c r="CE274" s="6"/>
      <c r="CF274" s="6"/>
      <c r="CG274" s="6"/>
      <c r="CH274" s="6"/>
      <c r="CI274" s="6"/>
      <c r="CJ274" s="6"/>
      <c r="CK274" s="6"/>
      <c r="CL274" s="6"/>
      <c r="CM274" s="6"/>
      <c r="CN274" s="6"/>
      <c r="CO274" s="6"/>
      <c r="CP274" s="6"/>
      <c r="CQ274" s="6"/>
      <c r="CR274" s="6"/>
      <c r="CS274" s="6"/>
      <c r="CT274" s="6"/>
      <c r="CU274" s="6"/>
      <c r="CV274" s="6"/>
      <c r="CW274" s="6"/>
      <c r="CX274" s="6"/>
      <c r="CY274" s="6"/>
      <c r="CZ274" s="6"/>
      <c r="DA274" s="6"/>
    </row>
    <row r="275" spans="1:105" x14ac:dyDescent="0.2">
      <c r="A275"/>
      <c r="E275"/>
      <c r="F275"/>
      <c r="G275"/>
      <c r="H275"/>
      <c r="I275"/>
      <c r="J275"/>
      <c r="K275"/>
      <c r="L275"/>
      <c r="M275"/>
      <c r="N275"/>
      <c r="O275"/>
      <c r="P275"/>
      <c r="Q275"/>
      <c r="R275"/>
      <c r="S275"/>
      <c r="T275"/>
      <c r="U275"/>
      <c r="V275"/>
      <c r="W275"/>
      <c r="X275"/>
      <c r="Y275"/>
      <c r="Z275"/>
      <c r="AA275"/>
      <c r="AB275"/>
      <c r="AC275"/>
      <c r="AD275"/>
      <c r="AE275"/>
      <c r="AF275"/>
      <c r="AG275"/>
      <c r="AH275"/>
      <c r="AI275"/>
      <c r="AJ275"/>
      <c r="AK275"/>
      <c r="AL275"/>
      <c r="AM275"/>
      <c r="AN275"/>
      <c r="AO275"/>
      <c r="AP275"/>
      <c r="AQ275"/>
      <c r="AR275"/>
      <c r="AS275"/>
      <c r="AT275"/>
      <c r="AU275"/>
      <c r="AV275"/>
      <c r="AW275"/>
      <c r="AX275"/>
      <c r="AY275"/>
      <c r="AZ275"/>
      <c r="BA275"/>
      <c r="BB275"/>
      <c r="BC275"/>
      <c r="BD275"/>
      <c r="BE275"/>
      <c r="BF275"/>
      <c r="BG275"/>
      <c r="BH275"/>
      <c r="BI275"/>
      <c r="BJ275"/>
      <c r="BK275"/>
      <c r="BL275"/>
      <c r="BM275"/>
      <c r="BN275"/>
      <c r="BO275"/>
      <c r="BP275"/>
      <c r="BQ275"/>
      <c r="BR275"/>
      <c r="BS275"/>
      <c r="BT275"/>
      <c r="BU275"/>
      <c r="BV275"/>
      <c r="BW275" s="10"/>
      <c r="BX275" s="10"/>
      <c r="BY275" s="10"/>
      <c r="BZ275" s="10"/>
      <c r="CA275" s="10"/>
      <c r="CB275" s="10"/>
      <c r="CC275" s="10"/>
      <c r="CD275" s="10"/>
      <c r="CE275" s="10"/>
      <c r="CF275" s="10"/>
      <c r="CG275" s="10"/>
      <c r="CH275" s="10"/>
      <c r="CI275" s="10"/>
      <c r="CJ275" s="10"/>
      <c r="CK275" s="10"/>
      <c r="CL275" s="10"/>
      <c r="CM275" s="10"/>
      <c r="CN275" s="10"/>
      <c r="CO275" s="10"/>
      <c r="CP275" s="10"/>
      <c r="CQ275" s="10"/>
      <c r="CR275" s="10"/>
      <c r="CS275" s="10"/>
      <c r="CT275" s="10"/>
      <c r="CU275" s="10"/>
      <c r="CV275" s="10"/>
      <c r="CW275" s="10"/>
      <c r="CX275" s="10"/>
      <c r="CY275" s="10"/>
      <c r="CZ275" s="10"/>
      <c r="DA275" s="10"/>
    </row>
    <row r="276" spans="1:105" x14ac:dyDescent="0.2">
      <c r="A276"/>
      <c r="E276"/>
      <c r="F276"/>
      <c r="G276"/>
      <c r="H276"/>
      <c r="I276"/>
      <c r="J276"/>
      <c r="K276"/>
      <c r="L276"/>
      <c r="M276"/>
      <c r="N276"/>
      <c r="O276"/>
      <c r="P276"/>
      <c r="Q276"/>
      <c r="R276"/>
      <c r="S276"/>
      <c r="T276"/>
      <c r="U276"/>
      <c r="V276"/>
      <c r="W276"/>
      <c r="X276"/>
      <c r="Y276"/>
      <c r="Z276"/>
      <c r="AA276"/>
      <c r="AB276"/>
      <c r="AC276"/>
      <c r="AD276"/>
      <c r="AE276"/>
      <c r="AF276"/>
      <c r="AG276"/>
      <c r="AH276"/>
      <c r="AI276"/>
      <c r="AJ276"/>
      <c r="AK276"/>
      <c r="AL276"/>
      <c r="AM276"/>
      <c r="AN276"/>
      <c r="AO276"/>
      <c r="AP276"/>
      <c r="AQ276"/>
      <c r="AR276"/>
      <c r="AS276"/>
      <c r="AT276"/>
      <c r="AU276"/>
      <c r="AV276"/>
      <c r="AW276"/>
      <c r="AX276"/>
      <c r="AY276"/>
      <c r="AZ276"/>
      <c r="BA276"/>
      <c r="BB276"/>
      <c r="BC276"/>
      <c r="BD276"/>
      <c r="BE276"/>
      <c r="BF276"/>
      <c r="BG276"/>
      <c r="BH276"/>
      <c r="BI276"/>
      <c r="BJ276"/>
      <c r="BK276"/>
      <c r="BL276"/>
      <c r="BM276"/>
      <c r="BN276"/>
      <c r="BO276"/>
      <c r="BP276"/>
      <c r="BQ276"/>
      <c r="BR276"/>
      <c r="BS276"/>
      <c r="BT276"/>
      <c r="BU276"/>
      <c r="BV276"/>
      <c r="BW276" s="9"/>
      <c r="BX276" s="9"/>
      <c r="BY276" s="9"/>
      <c r="BZ276" s="9"/>
      <c r="CA276" s="9"/>
      <c r="CB276" s="9"/>
      <c r="CC276" s="9"/>
      <c r="CD276" s="9"/>
      <c r="CE276" s="9"/>
      <c r="CF276" s="9"/>
      <c r="CG276" s="9"/>
      <c r="CH276" s="9"/>
      <c r="CI276" s="9"/>
      <c r="CJ276" s="9"/>
      <c r="CK276" s="9"/>
      <c r="CL276" s="9"/>
      <c r="CM276" s="9"/>
      <c r="CN276" s="9"/>
      <c r="CO276" s="9"/>
      <c r="CP276" s="9"/>
      <c r="CQ276" s="9"/>
      <c r="CR276" s="9"/>
      <c r="CS276" s="9"/>
      <c r="CT276" s="9"/>
      <c r="CU276" s="9"/>
      <c r="CV276" s="9"/>
      <c r="CW276" s="9"/>
      <c r="CX276" s="9"/>
      <c r="CY276" s="9"/>
      <c r="CZ276" s="9"/>
      <c r="DA276" s="9"/>
    </row>
    <row r="277" spans="1:105" x14ac:dyDescent="0.2">
      <c r="A277"/>
      <c r="E277"/>
      <c r="F277"/>
      <c r="G277"/>
      <c r="H277"/>
      <c r="I277"/>
      <c r="J277"/>
      <c r="K277"/>
      <c r="L277"/>
      <c r="M277"/>
      <c r="N277"/>
      <c r="O277"/>
      <c r="P277"/>
      <c r="Q277"/>
      <c r="R277"/>
      <c r="S277"/>
      <c r="T277"/>
      <c r="U277"/>
      <c r="V277"/>
      <c r="W277"/>
      <c r="X277"/>
      <c r="Y277"/>
      <c r="Z277"/>
      <c r="AA277"/>
      <c r="AB277"/>
      <c r="AC277"/>
      <c r="AD277"/>
      <c r="AE277"/>
      <c r="AF277"/>
      <c r="AG277"/>
      <c r="AH277"/>
      <c r="AI277"/>
      <c r="AJ277"/>
      <c r="AK277"/>
      <c r="AL277"/>
      <c r="AM277"/>
      <c r="AN277"/>
      <c r="AO277"/>
      <c r="AP277"/>
      <c r="AQ277"/>
      <c r="AR277"/>
      <c r="AS277"/>
      <c r="AT277"/>
      <c r="AU277"/>
      <c r="AV277"/>
      <c r="AW277"/>
      <c r="AX277"/>
      <c r="AY277"/>
      <c r="AZ277"/>
      <c r="BA277"/>
      <c r="BB277"/>
      <c r="BC277"/>
      <c r="BD277"/>
      <c r="BE277"/>
      <c r="BF277"/>
      <c r="BG277"/>
      <c r="BH277"/>
      <c r="BI277"/>
      <c r="BJ277"/>
      <c r="BK277"/>
      <c r="BL277"/>
      <c r="BM277"/>
      <c r="BN277"/>
      <c r="BO277"/>
      <c r="BP277"/>
      <c r="BQ277"/>
      <c r="BR277"/>
      <c r="BS277"/>
      <c r="BT277"/>
      <c r="BU277"/>
      <c r="BV277"/>
      <c r="BW277" s="8"/>
      <c r="BX277" s="8"/>
      <c r="BY277" s="8"/>
      <c r="BZ277" s="8"/>
      <c r="CA277" s="8"/>
      <c r="CB277" s="8"/>
      <c r="CC277" s="8"/>
      <c r="CD277" s="8"/>
      <c r="CE277" s="8"/>
      <c r="CF277" s="8"/>
      <c r="CG277" s="8"/>
      <c r="CH277" s="8"/>
      <c r="CI277" s="8"/>
      <c r="CJ277" s="8"/>
      <c r="CK277" s="8"/>
      <c r="CL277" s="8"/>
      <c r="CM277" s="8"/>
      <c r="CN277" s="8"/>
      <c r="CO277" s="8"/>
      <c r="CP277" s="8"/>
      <c r="CQ277" s="8"/>
      <c r="CR277" s="8"/>
      <c r="CS277" s="8"/>
      <c r="CT277" s="8"/>
      <c r="CU277" s="8"/>
      <c r="CV277" s="8"/>
      <c r="CW277" s="8"/>
      <c r="CX277" s="8"/>
      <c r="CY277" s="8"/>
      <c r="CZ277" s="8"/>
      <c r="DA277" s="8"/>
    </row>
    <row r="278" spans="1:105" x14ac:dyDescent="0.2">
      <c r="A278"/>
      <c r="E278"/>
      <c r="F278"/>
      <c r="G278"/>
      <c r="H278"/>
      <c r="I278"/>
      <c r="J278"/>
      <c r="K278"/>
      <c r="L278"/>
      <c r="M278"/>
      <c r="N278"/>
      <c r="O278"/>
      <c r="P278"/>
      <c r="Q278"/>
      <c r="R278"/>
      <c r="S278"/>
      <c r="T278"/>
      <c r="U278"/>
      <c r="V278"/>
      <c r="W278"/>
      <c r="X278"/>
      <c r="Y278"/>
      <c r="Z278"/>
      <c r="AA278"/>
      <c r="AB278"/>
      <c r="AC278"/>
      <c r="AD278"/>
      <c r="AE278"/>
      <c r="AF278"/>
      <c r="AG278"/>
      <c r="AH278"/>
      <c r="AI278"/>
      <c r="AJ278"/>
      <c r="AK278"/>
      <c r="AL278"/>
      <c r="AM278"/>
      <c r="AN278"/>
      <c r="AO278"/>
      <c r="AP278"/>
      <c r="AQ278"/>
      <c r="AR278"/>
      <c r="AS278"/>
      <c r="AT278"/>
      <c r="AU278"/>
      <c r="AV278"/>
      <c r="AW278"/>
      <c r="AX278"/>
      <c r="AY278"/>
      <c r="AZ278"/>
      <c r="BA278"/>
      <c r="BB278"/>
      <c r="BC278"/>
      <c r="BD278"/>
      <c r="BE278"/>
      <c r="BF278"/>
      <c r="BG278"/>
      <c r="BH278"/>
      <c r="BI278"/>
      <c r="BJ278"/>
      <c r="BK278"/>
      <c r="BL278"/>
      <c r="BM278"/>
      <c r="BN278"/>
      <c r="BO278"/>
      <c r="BP278"/>
      <c r="BQ278"/>
      <c r="BR278"/>
      <c r="BS278"/>
      <c r="BT278"/>
      <c r="BU278"/>
      <c r="BV278"/>
      <c r="BW278" s="3"/>
      <c r="BX278" s="3"/>
      <c r="BY278" s="3"/>
      <c r="BZ278" s="3"/>
      <c r="CA278" s="3"/>
      <c r="CB278" s="3"/>
      <c r="CC278" s="3"/>
      <c r="CD278" s="3"/>
      <c r="CE278" s="3"/>
      <c r="CF278" s="3"/>
      <c r="CG278" s="3"/>
      <c r="CH278" s="3"/>
      <c r="CI278" s="3"/>
      <c r="CJ278" s="3"/>
      <c r="CK278" s="3"/>
      <c r="CL278" s="3"/>
      <c r="CM278" s="3"/>
      <c r="CN278" s="3"/>
      <c r="CO278" s="3"/>
      <c r="CP278" s="3"/>
      <c r="CQ278" s="3"/>
      <c r="CR278" s="3"/>
      <c r="CS278" s="3"/>
      <c r="CT278" s="3"/>
      <c r="CU278" s="3"/>
      <c r="CV278" s="3"/>
      <c r="CW278" s="3"/>
      <c r="CX278" s="3"/>
      <c r="CY278" s="3"/>
      <c r="CZ278" s="3"/>
      <c r="DA278" s="3"/>
    </row>
    <row r="279" spans="1:105" x14ac:dyDescent="0.2">
      <c r="A279"/>
      <c r="E279"/>
      <c r="F279"/>
      <c r="G279"/>
      <c r="H279"/>
      <c r="I279"/>
      <c r="J279"/>
      <c r="K279"/>
      <c r="L279"/>
      <c r="M279"/>
      <c r="N279"/>
      <c r="O279"/>
      <c r="P279"/>
      <c r="Q279"/>
      <c r="R279"/>
      <c r="S279"/>
      <c r="T279"/>
      <c r="U279"/>
      <c r="V279"/>
      <c r="W279"/>
      <c r="X279"/>
      <c r="Y279"/>
      <c r="Z279"/>
      <c r="AA279"/>
      <c r="AB279"/>
      <c r="AC279"/>
      <c r="AD279"/>
      <c r="AE279"/>
      <c r="AF279"/>
      <c r="AG279"/>
      <c r="AH279"/>
      <c r="AI279"/>
      <c r="AJ279"/>
      <c r="AK279"/>
      <c r="AL279"/>
      <c r="AM279"/>
      <c r="AN279"/>
      <c r="AO279"/>
      <c r="AP279"/>
      <c r="AQ279"/>
      <c r="AR279"/>
      <c r="AS279"/>
      <c r="AT279"/>
      <c r="AU279"/>
      <c r="AV279"/>
      <c r="AW279"/>
      <c r="AX279"/>
      <c r="AY279"/>
      <c r="AZ279"/>
      <c r="BA279"/>
      <c r="BB279"/>
      <c r="BC279"/>
      <c r="BD279"/>
      <c r="BE279"/>
      <c r="BF279"/>
      <c r="BG279"/>
      <c r="BH279"/>
      <c r="BI279"/>
      <c r="BJ279"/>
      <c r="BK279"/>
      <c r="BL279"/>
      <c r="BM279"/>
      <c r="BN279"/>
      <c r="BO279"/>
      <c r="BP279"/>
      <c r="BQ279"/>
      <c r="BR279"/>
      <c r="BS279"/>
      <c r="BT279"/>
      <c r="BU279"/>
      <c r="BV279"/>
      <c r="BW279" s="12"/>
      <c r="BX279" s="12"/>
      <c r="BY279" s="12"/>
      <c r="BZ279" s="12"/>
      <c r="CA279" s="12"/>
      <c r="CB279" s="12"/>
      <c r="CC279" s="12"/>
      <c r="CD279" s="12"/>
      <c r="CE279" s="12"/>
      <c r="CF279" s="12"/>
      <c r="CG279" s="12"/>
      <c r="CH279" s="12"/>
      <c r="CI279" s="12"/>
      <c r="CJ279" s="12"/>
      <c r="CK279" s="12"/>
      <c r="CL279" s="12"/>
      <c r="CM279" s="12"/>
      <c r="CN279" s="12"/>
      <c r="CO279" s="12"/>
      <c r="CP279" s="12"/>
      <c r="CQ279" s="12"/>
      <c r="CR279" s="12"/>
      <c r="CS279" s="12"/>
      <c r="CT279" s="12"/>
      <c r="CU279" s="12"/>
      <c r="CV279" s="12"/>
      <c r="CW279" s="12"/>
      <c r="CX279" s="12"/>
      <c r="CY279" s="12"/>
      <c r="CZ279" s="12"/>
      <c r="DA279" s="12"/>
    </row>
    <row r="280" spans="1:105" x14ac:dyDescent="0.2">
      <c r="A280"/>
      <c r="E280"/>
      <c r="F280"/>
      <c r="G280"/>
      <c r="H280"/>
      <c r="I280"/>
      <c r="J280"/>
      <c r="K280"/>
      <c r="L280"/>
      <c r="M280"/>
      <c r="N280"/>
      <c r="O280"/>
      <c r="P280"/>
      <c r="Q280"/>
      <c r="R280"/>
      <c r="S280"/>
      <c r="T280"/>
      <c r="U280"/>
      <c r="V280"/>
      <c r="W280"/>
      <c r="X280"/>
      <c r="Y280"/>
      <c r="Z280"/>
      <c r="AA280"/>
      <c r="AB280"/>
      <c r="AC280"/>
      <c r="AD280"/>
      <c r="AE280"/>
      <c r="AF280"/>
      <c r="AG280"/>
      <c r="AH280"/>
      <c r="AI280"/>
      <c r="AJ280"/>
      <c r="AK280"/>
      <c r="AL280"/>
      <c r="AM280"/>
      <c r="AN280"/>
      <c r="AO280"/>
      <c r="AP280"/>
      <c r="AQ280"/>
      <c r="AR280"/>
      <c r="AS280"/>
      <c r="AT280"/>
      <c r="AU280"/>
      <c r="AV280"/>
      <c r="AW280"/>
      <c r="AX280"/>
      <c r="AY280"/>
      <c r="AZ280"/>
      <c r="BA280"/>
      <c r="BB280"/>
      <c r="BC280"/>
      <c r="BD280"/>
      <c r="BE280"/>
      <c r="BF280"/>
      <c r="BG280"/>
      <c r="BH280"/>
      <c r="BI280"/>
      <c r="BJ280"/>
      <c r="BK280"/>
      <c r="BL280"/>
      <c r="BM280"/>
      <c r="BN280"/>
      <c r="BO280"/>
      <c r="BP280"/>
      <c r="BQ280"/>
      <c r="BR280"/>
      <c r="BS280"/>
      <c r="BT280"/>
      <c r="BU280"/>
      <c r="BV280"/>
      <c r="BW280" s="7"/>
      <c r="BX280" s="7"/>
      <c r="BY280" s="7"/>
      <c r="BZ280" s="7"/>
      <c r="CA280" s="7"/>
      <c r="CB280" s="7"/>
      <c r="CC280" s="7"/>
      <c r="CD280" s="7"/>
      <c r="CE280" s="7"/>
      <c r="CF280" s="7"/>
      <c r="CG280" s="7"/>
      <c r="CH280" s="7"/>
      <c r="CI280" s="7"/>
      <c r="CJ280" s="7"/>
      <c r="CK280" s="7"/>
      <c r="CL280" s="7"/>
      <c r="CM280" s="7"/>
      <c r="CN280" s="7"/>
      <c r="CO280" s="7"/>
      <c r="CP280" s="7"/>
      <c r="CQ280" s="7"/>
      <c r="CR280" s="7"/>
      <c r="CS280" s="7"/>
      <c r="CT280" s="7"/>
      <c r="CU280" s="7"/>
      <c r="CV280" s="7"/>
      <c r="CW280" s="7"/>
      <c r="CX280" s="7"/>
      <c r="CY280" s="7"/>
      <c r="CZ280" s="7"/>
      <c r="DA280" s="7"/>
    </row>
    <row r="281" spans="1:105" ht="15.75" thickBot="1" x14ac:dyDescent="0.25">
      <c r="A281"/>
      <c r="E281"/>
      <c r="F281"/>
      <c r="G281"/>
      <c r="H281"/>
      <c r="I281"/>
      <c r="J281"/>
      <c r="K281"/>
      <c r="L281"/>
      <c r="M281"/>
      <c r="N281"/>
      <c r="O281"/>
      <c r="P281"/>
      <c r="Q281"/>
      <c r="R281"/>
      <c r="S281"/>
      <c r="T281"/>
      <c r="U281"/>
      <c r="V281"/>
      <c r="W281"/>
      <c r="X281"/>
      <c r="Y281"/>
      <c r="Z281"/>
      <c r="AA281"/>
      <c r="AB281"/>
      <c r="AC281"/>
      <c r="AD281"/>
      <c r="AE281"/>
      <c r="AF281"/>
      <c r="AG281"/>
      <c r="AH281"/>
      <c r="AI281"/>
      <c r="AJ281"/>
      <c r="AK281"/>
      <c r="AL281"/>
      <c r="AM281"/>
      <c r="AN281"/>
      <c r="AO281"/>
      <c r="AP281"/>
      <c r="AQ281"/>
      <c r="AR281"/>
      <c r="AS281"/>
      <c r="AT281"/>
      <c r="AU281"/>
      <c r="AV281"/>
      <c r="AW281"/>
      <c r="AX281"/>
      <c r="AY281"/>
      <c r="AZ281"/>
      <c r="BA281"/>
      <c r="BB281"/>
      <c r="BC281"/>
      <c r="BD281"/>
      <c r="BE281"/>
      <c r="BF281"/>
      <c r="BG281"/>
      <c r="BH281"/>
      <c r="BI281"/>
      <c r="BJ281"/>
      <c r="BK281"/>
      <c r="BL281"/>
      <c r="BM281"/>
      <c r="BN281"/>
      <c r="BO281"/>
      <c r="BP281"/>
      <c r="BQ281"/>
      <c r="BR281"/>
      <c r="BS281"/>
      <c r="BT281"/>
      <c r="BU281"/>
      <c r="BV281"/>
      <c r="BW281" s="5"/>
      <c r="BX281" s="5"/>
      <c r="BY281" s="5"/>
      <c r="BZ281" s="5"/>
      <c r="CA281" s="5"/>
      <c r="CB281" s="5"/>
      <c r="CC281" s="5"/>
      <c r="CD281" s="5"/>
      <c r="CE281" s="5"/>
      <c r="CF281" s="5"/>
      <c r="CG281" s="5"/>
      <c r="CH281" s="5"/>
      <c r="CI281" s="5"/>
      <c r="CJ281" s="5"/>
      <c r="CK281" s="5"/>
      <c r="CL281" s="5"/>
      <c r="CM281" s="5"/>
      <c r="CN281" s="5"/>
      <c r="CO281" s="5"/>
      <c r="CP281" s="5"/>
      <c r="CQ281" s="5"/>
      <c r="CR281" s="5"/>
      <c r="CS281" s="5"/>
      <c r="CT281" s="5"/>
      <c r="CU281" s="5"/>
      <c r="CV281" s="5"/>
      <c r="CW281" s="5"/>
      <c r="CX281" s="5"/>
      <c r="CY281" s="5"/>
      <c r="CZ281" s="5"/>
      <c r="DA281" s="5"/>
    </row>
    <row r="282" spans="1:105" x14ac:dyDescent="0.2">
      <c r="A282"/>
      <c r="E282"/>
      <c r="F282"/>
      <c r="G282"/>
      <c r="H282"/>
      <c r="I282"/>
      <c r="J282"/>
      <c r="K282"/>
      <c r="L282"/>
      <c r="M282"/>
      <c r="N282"/>
      <c r="O282"/>
      <c r="P282"/>
      <c r="Q282"/>
      <c r="R282"/>
      <c r="S282"/>
      <c r="T282"/>
      <c r="U282"/>
      <c r="V282"/>
      <c r="W282"/>
      <c r="X282"/>
      <c r="Y282"/>
      <c r="Z282"/>
      <c r="AA282"/>
      <c r="AB282"/>
      <c r="AC282"/>
      <c r="AD282"/>
      <c r="AE282"/>
      <c r="AF282"/>
      <c r="AG282"/>
      <c r="AH282"/>
      <c r="AI282"/>
      <c r="AJ282"/>
      <c r="AK282"/>
      <c r="AL282"/>
      <c r="AM282"/>
      <c r="AN282"/>
      <c r="AO282"/>
      <c r="AP282"/>
      <c r="AQ282"/>
      <c r="AR282"/>
      <c r="AS282"/>
      <c r="AT282"/>
      <c r="AU282"/>
      <c r="AV282"/>
      <c r="AW282"/>
      <c r="AX282"/>
      <c r="AY282"/>
      <c r="AZ282"/>
      <c r="BA282"/>
      <c r="BB282"/>
      <c r="BC282"/>
      <c r="BD282"/>
      <c r="BE282"/>
      <c r="BF282"/>
      <c r="BG282"/>
      <c r="BH282"/>
      <c r="BI282"/>
      <c r="BJ282"/>
      <c r="BK282"/>
      <c r="BL282"/>
      <c r="BM282"/>
      <c r="BN282"/>
      <c r="BO282"/>
      <c r="BP282"/>
      <c r="BQ282"/>
      <c r="BR282"/>
      <c r="BS282"/>
      <c r="BT282"/>
      <c r="BU282"/>
      <c r="BV282"/>
      <c r="BW282" s="4"/>
      <c r="BX282" s="4"/>
      <c r="BY282" s="4"/>
      <c r="BZ282" s="4"/>
      <c r="CA282" s="4"/>
      <c r="CB282" s="4"/>
      <c r="CC282" s="4"/>
      <c r="CD282" s="4"/>
      <c r="CE282" s="4"/>
      <c r="CF282" s="4"/>
      <c r="CG282" s="4"/>
      <c r="CH282" s="4"/>
      <c r="CI282" s="4"/>
      <c r="CJ282" s="4"/>
      <c r="CK282" s="4"/>
      <c r="CL282" s="4"/>
      <c r="CM282" s="4"/>
      <c r="CN282" s="4"/>
      <c r="CO282" s="4"/>
      <c r="CP282" s="4"/>
      <c r="CQ282" s="4"/>
      <c r="CR282" s="4"/>
      <c r="CS282" s="4"/>
      <c r="CT282" s="4"/>
      <c r="CU282" s="4"/>
      <c r="CV282" s="4"/>
      <c r="CW282" s="4"/>
      <c r="CX282" s="4"/>
      <c r="CY282" s="4"/>
      <c r="CZ282" s="4"/>
      <c r="DA282" s="4"/>
    </row>
    <row r="283" spans="1:105" x14ac:dyDescent="0.2">
      <c r="A283"/>
      <c r="E283"/>
      <c r="F283"/>
      <c r="G283"/>
      <c r="H283"/>
      <c r="I283"/>
      <c r="J283"/>
      <c r="K283"/>
      <c r="L283"/>
      <c r="M283"/>
      <c r="N283"/>
      <c r="O283"/>
      <c r="P283"/>
      <c r="Q283"/>
      <c r="R283"/>
      <c r="S283"/>
      <c r="T283"/>
      <c r="U283"/>
      <c r="V283"/>
      <c r="W283"/>
      <c r="X283"/>
      <c r="Y283"/>
      <c r="Z283"/>
      <c r="AA283"/>
      <c r="AB283"/>
      <c r="AC283"/>
      <c r="AD283"/>
      <c r="AE283"/>
      <c r="AF283"/>
      <c r="AG283"/>
      <c r="AH283"/>
      <c r="AI283"/>
      <c r="AJ283"/>
      <c r="AK283"/>
      <c r="AL283"/>
      <c r="AM283"/>
      <c r="AN283"/>
      <c r="AO283"/>
      <c r="AP283"/>
      <c r="AQ283"/>
      <c r="AR283"/>
      <c r="AS283"/>
      <c r="AT283"/>
      <c r="AU283"/>
      <c r="AV283"/>
      <c r="AW283"/>
      <c r="AX283"/>
      <c r="AY283"/>
      <c r="AZ283"/>
      <c r="BA283"/>
      <c r="BB283"/>
      <c r="BC283"/>
      <c r="BD283"/>
      <c r="BE283"/>
      <c r="BF283"/>
      <c r="BG283"/>
      <c r="BH283"/>
      <c r="BI283"/>
      <c r="BJ283"/>
      <c r="BK283"/>
      <c r="BL283"/>
      <c r="BM283"/>
      <c r="BN283"/>
      <c r="BO283"/>
      <c r="BP283"/>
      <c r="BQ283"/>
      <c r="BR283"/>
      <c r="BS283"/>
      <c r="BT283"/>
      <c r="BU283"/>
      <c r="BV283"/>
      <c r="BW283" s="11"/>
      <c r="BX283" s="11"/>
      <c r="BY283" s="11"/>
      <c r="BZ283" s="11"/>
      <c r="CA283" s="11"/>
      <c r="CB283" s="11"/>
      <c r="CC283" s="11"/>
      <c r="CD283" s="11"/>
      <c r="CE283" s="11"/>
      <c r="CF283" s="11"/>
      <c r="CG283" s="11"/>
      <c r="CH283" s="11"/>
      <c r="CI283" s="11"/>
      <c r="CJ283" s="11"/>
      <c r="CK283" s="11"/>
      <c r="CL283" s="11"/>
      <c r="CM283" s="11"/>
      <c r="CN283" s="11"/>
      <c r="CO283" s="11"/>
      <c r="CP283" s="11"/>
      <c r="CQ283" s="11"/>
      <c r="CR283" s="11"/>
      <c r="CS283" s="11"/>
      <c r="CT283" s="11"/>
      <c r="CU283" s="11"/>
      <c r="CV283" s="11"/>
      <c r="CW283" s="11"/>
      <c r="CX283" s="11"/>
      <c r="CY283" s="11"/>
      <c r="CZ283" s="11"/>
      <c r="DA283" s="11"/>
    </row>
    <row r="284" spans="1:105" x14ac:dyDescent="0.2">
      <c r="A284"/>
      <c r="E284"/>
      <c r="F284"/>
      <c r="G284"/>
      <c r="H284"/>
      <c r="I284"/>
      <c r="J284"/>
      <c r="K284"/>
      <c r="L284"/>
      <c r="M284"/>
      <c r="N284"/>
      <c r="O284"/>
      <c r="P284"/>
      <c r="Q284"/>
      <c r="R284"/>
      <c r="S284"/>
      <c r="T284"/>
      <c r="U284"/>
      <c r="V284"/>
      <c r="W284"/>
      <c r="X284"/>
      <c r="Y284"/>
      <c r="Z284"/>
      <c r="AA284"/>
      <c r="AB284"/>
      <c r="AC284"/>
      <c r="AD284"/>
      <c r="AE284"/>
      <c r="AF284"/>
      <c r="AG284"/>
      <c r="AH284"/>
      <c r="AI284"/>
      <c r="AJ284"/>
      <c r="AK284"/>
      <c r="AL284"/>
      <c r="AM284"/>
      <c r="AN284"/>
      <c r="AO284"/>
      <c r="AP284"/>
      <c r="AQ284"/>
      <c r="AR284"/>
      <c r="AS284"/>
      <c r="AT284"/>
      <c r="AU284"/>
      <c r="AV284"/>
      <c r="AW284"/>
      <c r="AX284"/>
      <c r="AY284"/>
      <c r="AZ284"/>
      <c r="BA284"/>
      <c r="BB284"/>
      <c r="BC284"/>
      <c r="BD284"/>
      <c r="BE284"/>
      <c r="BF284"/>
      <c r="BG284"/>
      <c r="BH284"/>
      <c r="BI284"/>
      <c r="BJ284"/>
      <c r="BK284"/>
      <c r="BL284"/>
      <c r="BM284"/>
      <c r="BN284"/>
      <c r="BO284"/>
      <c r="BP284"/>
      <c r="BQ284"/>
      <c r="BR284"/>
      <c r="BS284"/>
      <c r="BT284"/>
      <c r="BU284"/>
      <c r="BV284"/>
      <c r="BW284" s="6"/>
      <c r="BX284" s="6"/>
      <c r="BY284" s="6"/>
      <c r="BZ284" s="6"/>
      <c r="CA284" s="6"/>
      <c r="CB284" s="6"/>
      <c r="CC284" s="6"/>
      <c r="CD284" s="6"/>
      <c r="CE284" s="6"/>
      <c r="CF284" s="6"/>
      <c r="CG284" s="6"/>
      <c r="CH284" s="6"/>
      <c r="CI284" s="6"/>
      <c r="CJ284" s="6"/>
      <c r="CK284" s="6"/>
      <c r="CL284" s="6"/>
      <c r="CM284" s="6"/>
      <c r="CN284" s="6"/>
      <c r="CO284" s="6"/>
      <c r="CP284" s="6"/>
      <c r="CQ284" s="6"/>
      <c r="CR284" s="6"/>
      <c r="CS284" s="6"/>
      <c r="CT284" s="6"/>
      <c r="CU284" s="6"/>
      <c r="CV284" s="6"/>
      <c r="CW284" s="6"/>
      <c r="CX284" s="6"/>
      <c r="CY284" s="6"/>
      <c r="CZ284" s="6"/>
      <c r="DA284" s="6"/>
    </row>
    <row r="285" spans="1:105" x14ac:dyDescent="0.2">
      <c r="A285"/>
      <c r="E285"/>
      <c r="F285"/>
      <c r="G285"/>
      <c r="H285"/>
      <c r="I285"/>
      <c r="J285"/>
      <c r="K285"/>
      <c r="L285"/>
      <c r="M285"/>
      <c r="N285"/>
      <c r="O285"/>
      <c r="P285"/>
      <c r="Q285"/>
      <c r="R285"/>
      <c r="S285"/>
      <c r="T285"/>
      <c r="U285"/>
      <c r="V285"/>
      <c r="W285"/>
      <c r="X285"/>
      <c r="Y285"/>
      <c r="Z285"/>
      <c r="AA285"/>
      <c r="AB285"/>
      <c r="AC285"/>
      <c r="AD285"/>
      <c r="AE285"/>
      <c r="AF285"/>
      <c r="AG285"/>
      <c r="AH285"/>
      <c r="AI285"/>
      <c r="AJ285"/>
      <c r="AK285"/>
      <c r="AL285"/>
      <c r="AM285"/>
      <c r="AN285"/>
      <c r="AO285"/>
      <c r="AP285"/>
      <c r="AQ285"/>
      <c r="AR285"/>
      <c r="AS285"/>
      <c r="AT285"/>
      <c r="AU285"/>
      <c r="AV285"/>
      <c r="AW285"/>
      <c r="AX285"/>
      <c r="AY285"/>
      <c r="AZ285"/>
      <c r="BA285"/>
      <c r="BB285"/>
      <c r="BC285"/>
      <c r="BD285"/>
      <c r="BE285"/>
      <c r="BF285"/>
      <c r="BG285"/>
      <c r="BH285"/>
      <c r="BI285"/>
      <c r="BJ285"/>
      <c r="BK285"/>
      <c r="BL285"/>
      <c r="BM285"/>
      <c r="BN285"/>
      <c r="BO285"/>
      <c r="BP285"/>
      <c r="BQ285"/>
      <c r="BR285"/>
      <c r="BS285"/>
      <c r="BT285"/>
      <c r="BU285"/>
      <c r="BV285"/>
      <c r="BW285" s="10"/>
      <c r="BX285" s="10"/>
      <c r="BY285" s="10"/>
      <c r="BZ285" s="10"/>
      <c r="CA285" s="10"/>
      <c r="CB285" s="10"/>
      <c r="CC285" s="10"/>
      <c r="CD285" s="10"/>
      <c r="CE285" s="10"/>
      <c r="CF285" s="10"/>
      <c r="CG285" s="10"/>
      <c r="CH285" s="10"/>
      <c r="CI285" s="10"/>
      <c r="CJ285" s="10"/>
      <c r="CK285" s="10"/>
      <c r="CL285" s="10"/>
      <c r="CM285" s="10"/>
      <c r="CN285" s="10"/>
      <c r="CO285" s="10"/>
      <c r="CP285" s="10"/>
      <c r="CQ285" s="10"/>
      <c r="CR285" s="10"/>
      <c r="CS285" s="10"/>
      <c r="CT285" s="10"/>
      <c r="CU285" s="10"/>
      <c r="CV285" s="10"/>
      <c r="CW285" s="10"/>
      <c r="CX285" s="10"/>
      <c r="CY285" s="10"/>
      <c r="CZ285" s="10"/>
      <c r="DA285" s="10"/>
    </row>
    <row r="286" spans="1:105" x14ac:dyDescent="0.2">
      <c r="A286"/>
      <c r="E286"/>
      <c r="F286"/>
      <c r="G286"/>
      <c r="H286"/>
      <c r="I286"/>
      <c r="J286"/>
      <c r="K286"/>
      <c r="L286"/>
      <c r="M286"/>
      <c r="N286"/>
      <c r="O286"/>
      <c r="P286"/>
      <c r="Q286"/>
      <c r="R286"/>
      <c r="S286"/>
      <c r="T286"/>
      <c r="U286"/>
      <c r="V286"/>
      <c r="W286"/>
      <c r="X286"/>
      <c r="Y286"/>
      <c r="Z286"/>
      <c r="AA286"/>
      <c r="AB286"/>
      <c r="AC286"/>
      <c r="AD286"/>
      <c r="AE286"/>
      <c r="AF286"/>
      <c r="AG286"/>
      <c r="AH286"/>
      <c r="AI286"/>
      <c r="AJ286"/>
      <c r="AK286"/>
      <c r="AL286"/>
      <c r="AM286"/>
      <c r="AN286"/>
      <c r="AO286"/>
      <c r="AP286"/>
      <c r="AQ286"/>
      <c r="AR286"/>
      <c r="AS286"/>
      <c r="AT286"/>
      <c r="AU286"/>
      <c r="AV286"/>
      <c r="AW286"/>
      <c r="AX286"/>
      <c r="AY286"/>
      <c r="AZ286"/>
      <c r="BA286"/>
      <c r="BB286"/>
      <c r="BC286"/>
      <c r="BD286"/>
      <c r="BE286"/>
      <c r="BF286"/>
      <c r="BG286"/>
      <c r="BH286"/>
      <c r="BI286"/>
      <c r="BJ286"/>
      <c r="BK286"/>
      <c r="BL286"/>
      <c r="BM286"/>
      <c r="BN286"/>
      <c r="BO286"/>
      <c r="BP286"/>
      <c r="BQ286"/>
      <c r="BR286"/>
      <c r="BS286"/>
      <c r="BT286"/>
      <c r="BU286"/>
      <c r="BV286"/>
      <c r="BW286" s="9"/>
      <c r="BX286" s="9"/>
      <c r="BY286" s="9"/>
      <c r="BZ286" s="9"/>
      <c r="CA286" s="9"/>
      <c r="CB286" s="9"/>
      <c r="CC286" s="9"/>
      <c r="CD286" s="9"/>
      <c r="CE286" s="9"/>
      <c r="CF286" s="9"/>
      <c r="CG286" s="9"/>
      <c r="CH286" s="9"/>
      <c r="CI286" s="9"/>
      <c r="CJ286" s="9"/>
      <c r="CK286" s="9"/>
      <c r="CL286" s="9"/>
      <c r="CM286" s="9"/>
      <c r="CN286" s="9"/>
      <c r="CO286" s="9"/>
      <c r="CP286" s="9"/>
      <c r="CQ286" s="9"/>
      <c r="CR286" s="9"/>
      <c r="CS286" s="9"/>
      <c r="CT286" s="9"/>
      <c r="CU286" s="9"/>
      <c r="CV286" s="9"/>
      <c r="CW286" s="9"/>
      <c r="CX286" s="9"/>
      <c r="CY286" s="9"/>
      <c r="CZ286" s="9"/>
      <c r="DA286" s="9"/>
    </row>
    <row r="287" spans="1:105" x14ac:dyDescent="0.2">
      <c r="A287"/>
      <c r="E287"/>
      <c r="F287"/>
      <c r="G287"/>
      <c r="H287"/>
      <c r="I287"/>
      <c r="J287"/>
      <c r="K287"/>
      <c r="L287"/>
      <c r="M287"/>
      <c r="N287"/>
      <c r="O287"/>
      <c r="P287"/>
      <c r="Q287"/>
      <c r="R287"/>
      <c r="S287"/>
      <c r="T287"/>
      <c r="U287"/>
      <c r="V287"/>
      <c r="W287"/>
      <c r="X287"/>
      <c r="Y287"/>
      <c r="Z287"/>
      <c r="AA287"/>
      <c r="AB287"/>
      <c r="AC287"/>
      <c r="AD287"/>
      <c r="AE287"/>
      <c r="AF287"/>
      <c r="AG287"/>
      <c r="AH287"/>
      <c r="AI287"/>
      <c r="AJ287"/>
      <c r="AK287"/>
      <c r="AL287"/>
      <c r="AM287"/>
      <c r="AN287"/>
      <c r="AO287"/>
      <c r="AP287"/>
      <c r="AQ287"/>
      <c r="AR287"/>
      <c r="AS287"/>
      <c r="AT287"/>
      <c r="AU287"/>
      <c r="AV287"/>
      <c r="AW287"/>
      <c r="AX287"/>
      <c r="AY287"/>
      <c r="AZ287"/>
      <c r="BA287"/>
      <c r="BB287"/>
      <c r="BC287"/>
      <c r="BD287"/>
      <c r="BE287"/>
      <c r="BF287"/>
      <c r="BG287"/>
      <c r="BH287"/>
      <c r="BI287"/>
      <c r="BJ287"/>
      <c r="BK287"/>
      <c r="BL287"/>
      <c r="BM287"/>
      <c r="BN287"/>
      <c r="BO287"/>
      <c r="BP287"/>
      <c r="BQ287"/>
      <c r="BR287"/>
      <c r="BS287"/>
      <c r="BT287"/>
      <c r="BU287"/>
      <c r="BV287"/>
      <c r="BW287" s="8"/>
      <c r="BX287" s="8"/>
      <c r="BY287" s="8"/>
      <c r="BZ287" s="8"/>
      <c r="CA287" s="8"/>
      <c r="CB287" s="8"/>
      <c r="CC287" s="8"/>
      <c r="CD287" s="8"/>
      <c r="CE287" s="8"/>
      <c r="CF287" s="8"/>
      <c r="CG287" s="8"/>
      <c r="CH287" s="8"/>
      <c r="CI287" s="8"/>
      <c r="CJ287" s="8"/>
      <c r="CK287" s="8"/>
      <c r="CL287" s="8"/>
      <c r="CM287" s="8"/>
      <c r="CN287" s="8"/>
      <c r="CO287" s="8"/>
      <c r="CP287" s="8"/>
      <c r="CQ287" s="8"/>
      <c r="CR287" s="8"/>
      <c r="CS287" s="8"/>
      <c r="CT287" s="8"/>
      <c r="CU287" s="8"/>
      <c r="CV287" s="8"/>
      <c r="CW287" s="8"/>
      <c r="CX287" s="8"/>
      <c r="CY287" s="8"/>
      <c r="CZ287" s="8"/>
      <c r="DA287" s="8"/>
    </row>
    <row r="288" spans="1:105" x14ac:dyDescent="0.2">
      <c r="A288"/>
      <c r="E288"/>
      <c r="F288"/>
      <c r="G288"/>
      <c r="H288"/>
      <c r="I288"/>
      <c r="J288"/>
      <c r="K288"/>
      <c r="L288"/>
      <c r="M288"/>
      <c r="N288"/>
      <c r="O288"/>
      <c r="P288"/>
      <c r="Q288"/>
      <c r="R288"/>
      <c r="S288"/>
      <c r="T288"/>
      <c r="U288"/>
      <c r="V288"/>
      <c r="W288"/>
      <c r="X288"/>
      <c r="Y288"/>
      <c r="Z288"/>
      <c r="AA288"/>
      <c r="AB288"/>
      <c r="AC288"/>
      <c r="AD288"/>
      <c r="AE288"/>
      <c r="AF288"/>
      <c r="AG288"/>
      <c r="AH288"/>
      <c r="AI288"/>
      <c r="AJ288"/>
      <c r="AK288"/>
      <c r="AL288"/>
      <c r="AM288"/>
      <c r="AN288"/>
      <c r="AO288"/>
      <c r="AP288"/>
      <c r="AQ288"/>
      <c r="AR288"/>
      <c r="AS288"/>
      <c r="AT288"/>
      <c r="AU288"/>
      <c r="AV288"/>
      <c r="AW288"/>
      <c r="AX288"/>
      <c r="AY288"/>
      <c r="AZ288"/>
      <c r="BA288"/>
      <c r="BB288"/>
      <c r="BC288"/>
      <c r="BD288"/>
      <c r="BE288"/>
      <c r="BF288"/>
      <c r="BG288"/>
      <c r="BH288"/>
      <c r="BI288"/>
      <c r="BJ288"/>
      <c r="BK288"/>
      <c r="BL288"/>
      <c r="BM288"/>
      <c r="BN288"/>
      <c r="BO288"/>
      <c r="BP288"/>
      <c r="BQ288"/>
      <c r="BR288"/>
      <c r="BS288"/>
      <c r="BT288"/>
      <c r="BU288"/>
      <c r="BV288"/>
      <c r="BW288" s="3"/>
      <c r="BX288" s="3"/>
      <c r="BY288" s="3"/>
      <c r="BZ288" s="3"/>
      <c r="CA288" s="3"/>
      <c r="CB288" s="3"/>
      <c r="CC288" s="3"/>
      <c r="CD288" s="3"/>
      <c r="CE288" s="3"/>
      <c r="CF288" s="3"/>
      <c r="CG288" s="3"/>
      <c r="CH288" s="3"/>
      <c r="CI288" s="3"/>
      <c r="CJ288" s="3"/>
      <c r="CK288" s="3"/>
      <c r="CL288" s="3"/>
      <c r="CM288" s="3"/>
      <c r="CN288" s="3"/>
      <c r="CO288" s="3"/>
      <c r="CP288" s="3"/>
      <c r="CQ288" s="3"/>
      <c r="CR288" s="3"/>
      <c r="CS288" s="3"/>
      <c r="CT288" s="3"/>
      <c r="CU288" s="3"/>
      <c r="CV288" s="3"/>
      <c r="CW288" s="3"/>
      <c r="CX288" s="3"/>
      <c r="CY288" s="3"/>
      <c r="CZ288" s="3"/>
      <c r="DA288" s="3"/>
    </row>
    <row r="289" spans="1:105" x14ac:dyDescent="0.2">
      <c r="A289"/>
      <c r="E289"/>
      <c r="F289"/>
      <c r="G289"/>
      <c r="H289"/>
      <c r="I289"/>
      <c r="J289"/>
      <c r="K289"/>
      <c r="L289"/>
      <c r="M289"/>
      <c r="N289"/>
      <c r="O289"/>
      <c r="P289"/>
      <c r="Q289"/>
      <c r="R289"/>
      <c r="S289"/>
      <c r="T289"/>
      <c r="U289"/>
      <c r="V289"/>
      <c r="W289"/>
      <c r="X289"/>
      <c r="Y289"/>
      <c r="Z289"/>
      <c r="AA289"/>
      <c r="AB289"/>
      <c r="AC289"/>
      <c r="AD289"/>
      <c r="AE289"/>
      <c r="AF289"/>
      <c r="AG289"/>
      <c r="AH289"/>
      <c r="AI289"/>
      <c r="AJ289"/>
      <c r="AK289"/>
      <c r="AL289"/>
      <c r="AM289"/>
      <c r="AN289"/>
      <c r="AO289"/>
      <c r="AP289"/>
      <c r="AQ289"/>
      <c r="AR289"/>
      <c r="AS289"/>
      <c r="AT289"/>
      <c r="AU289"/>
      <c r="AV289"/>
      <c r="AW289"/>
      <c r="AX289"/>
      <c r="AY289"/>
      <c r="AZ289"/>
      <c r="BA289"/>
      <c r="BB289"/>
      <c r="BC289"/>
      <c r="BD289"/>
      <c r="BE289"/>
      <c r="BF289"/>
      <c r="BG289"/>
      <c r="BH289"/>
      <c r="BI289"/>
      <c r="BJ289"/>
      <c r="BK289"/>
      <c r="BL289"/>
      <c r="BM289"/>
      <c r="BN289"/>
      <c r="BO289"/>
      <c r="BP289"/>
      <c r="BQ289"/>
      <c r="BR289"/>
      <c r="BS289"/>
      <c r="BT289"/>
      <c r="BU289"/>
      <c r="BV289"/>
      <c r="BW289" s="12"/>
      <c r="BX289" s="12"/>
      <c r="BY289" s="12"/>
      <c r="BZ289" s="12"/>
      <c r="CA289" s="12"/>
      <c r="CB289" s="12"/>
      <c r="CC289" s="12"/>
      <c r="CD289" s="12"/>
      <c r="CE289" s="12"/>
      <c r="CF289" s="12"/>
      <c r="CG289" s="12"/>
      <c r="CH289" s="12"/>
      <c r="CI289" s="12"/>
      <c r="CJ289" s="12"/>
      <c r="CK289" s="12"/>
      <c r="CL289" s="12"/>
      <c r="CM289" s="12"/>
      <c r="CN289" s="12"/>
      <c r="CO289" s="12"/>
      <c r="CP289" s="12"/>
      <c r="CQ289" s="12"/>
      <c r="CR289" s="12"/>
      <c r="CS289" s="12"/>
      <c r="CT289" s="12"/>
      <c r="CU289" s="12"/>
      <c r="CV289" s="12"/>
      <c r="CW289" s="12"/>
      <c r="CX289" s="12"/>
      <c r="CY289" s="12"/>
      <c r="CZ289" s="12"/>
      <c r="DA289" s="12"/>
    </row>
    <row r="290" spans="1:105" x14ac:dyDescent="0.2">
      <c r="A290"/>
      <c r="E290"/>
      <c r="F290"/>
      <c r="G290"/>
      <c r="H290"/>
      <c r="I290"/>
      <c r="J290"/>
      <c r="K290"/>
      <c r="L290"/>
      <c r="M290"/>
      <c r="N290"/>
      <c r="O290"/>
      <c r="P290"/>
      <c r="Q290"/>
      <c r="R290"/>
      <c r="S290"/>
      <c r="T290"/>
      <c r="U290"/>
      <c r="V290"/>
      <c r="W290"/>
      <c r="X290"/>
      <c r="Y290"/>
      <c r="Z290"/>
      <c r="AA290"/>
      <c r="AB290"/>
      <c r="AC290"/>
      <c r="AD290"/>
      <c r="AE290"/>
      <c r="AF290"/>
      <c r="AG290"/>
      <c r="AH290"/>
      <c r="AI290"/>
      <c r="AJ290"/>
      <c r="AK290"/>
      <c r="AL290"/>
      <c r="AM290"/>
      <c r="AN290"/>
      <c r="AO290"/>
      <c r="AP290"/>
      <c r="AQ290"/>
      <c r="AR290"/>
      <c r="AS290"/>
      <c r="AT290"/>
      <c r="AU290"/>
      <c r="AV290"/>
      <c r="AW290"/>
      <c r="AX290"/>
      <c r="AY290"/>
      <c r="AZ290"/>
      <c r="BA290"/>
      <c r="BB290"/>
      <c r="BC290"/>
      <c r="BD290"/>
      <c r="BE290"/>
      <c r="BF290"/>
      <c r="BG290"/>
      <c r="BH290"/>
      <c r="BI290"/>
      <c r="BJ290"/>
      <c r="BK290"/>
      <c r="BL290"/>
      <c r="BM290"/>
      <c r="BN290"/>
      <c r="BO290"/>
      <c r="BP290"/>
      <c r="BQ290"/>
      <c r="BR290"/>
      <c r="BS290"/>
      <c r="BT290"/>
      <c r="BU290"/>
      <c r="BV290"/>
      <c r="BW290" s="7"/>
      <c r="BX290" s="7"/>
      <c r="BY290" s="7"/>
      <c r="BZ290" s="7"/>
      <c r="CA290" s="7"/>
      <c r="CB290" s="7"/>
      <c r="CC290" s="7"/>
      <c r="CD290" s="7"/>
      <c r="CE290" s="7"/>
      <c r="CF290" s="7"/>
      <c r="CG290" s="7"/>
      <c r="CH290" s="7"/>
      <c r="CI290" s="7"/>
      <c r="CJ290" s="7"/>
      <c r="CK290" s="7"/>
      <c r="CL290" s="7"/>
      <c r="CM290" s="7"/>
      <c r="CN290" s="7"/>
      <c r="CO290" s="7"/>
      <c r="CP290" s="7"/>
      <c r="CQ290" s="7"/>
      <c r="CR290" s="7"/>
      <c r="CS290" s="7"/>
      <c r="CT290" s="7"/>
      <c r="CU290" s="7"/>
      <c r="CV290" s="7"/>
      <c r="CW290" s="7"/>
      <c r="CX290" s="7"/>
      <c r="CY290" s="7"/>
      <c r="CZ290" s="7"/>
      <c r="DA290" s="7"/>
    </row>
    <row r="291" spans="1:105" ht="15.75" thickBot="1" x14ac:dyDescent="0.25">
      <c r="A291"/>
      <c r="E291"/>
      <c r="F291"/>
      <c r="G291"/>
      <c r="H291"/>
      <c r="I291"/>
      <c r="J291"/>
      <c r="K291"/>
      <c r="L291"/>
      <c r="M291"/>
      <c r="N291"/>
      <c r="O291"/>
      <c r="P291"/>
      <c r="Q291"/>
      <c r="R291"/>
      <c r="S291"/>
      <c r="T291"/>
      <c r="U291"/>
      <c r="V291"/>
      <c r="W291"/>
      <c r="X291"/>
      <c r="Y291"/>
      <c r="Z291"/>
      <c r="AA291"/>
      <c r="AB291"/>
      <c r="AC291"/>
      <c r="AD291"/>
      <c r="AE291"/>
      <c r="AF291"/>
      <c r="AG291"/>
      <c r="AH291"/>
      <c r="AI291"/>
      <c r="AJ291"/>
      <c r="AK291"/>
      <c r="AL291"/>
      <c r="AM291"/>
      <c r="AN291"/>
      <c r="AO291"/>
      <c r="AP291"/>
      <c r="AQ291"/>
      <c r="AR291"/>
      <c r="AS291"/>
      <c r="AT291"/>
      <c r="AU291"/>
      <c r="AV291"/>
      <c r="AW291"/>
      <c r="AX291"/>
      <c r="AY291"/>
      <c r="AZ291"/>
      <c r="BA291"/>
      <c r="BB291"/>
      <c r="BC291"/>
      <c r="BD291"/>
      <c r="BE291"/>
      <c r="BF291"/>
      <c r="BG291"/>
      <c r="BH291"/>
      <c r="BI291"/>
      <c r="BJ291"/>
      <c r="BK291"/>
      <c r="BL291"/>
      <c r="BM291"/>
      <c r="BN291"/>
      <c r="BO291"/>
      <c r="BP291"/>
      <c r="BQ291"/>
      <c r="BR291"/>
      <c r="BS291"/>
      <c r="BT291"/>
      <c r="BU291"/>
      <c r="BV291"/>
      <c r="BW291" s="5"/>
      <c r="BX291" s="5"/>
      <c r="BY291" s="5"/>
      <c r="BZ291" s="5"/>
      <c r="CA291" s="5"/>
      <c r="CB291" s="5"/>
      <c r="CC291" s="5"/>
      <c r="CD291" s="5"/>
      <c r="CE291" s="5"/>
      <c r="CF291" s="5"/>
      <c r="CG291" s="5"/>
      <c r="CH291" s="5"/>
      <c r="CI291" s="5"/>
      <c r="CJ291" s="5"/>
      <c r="CK291" s="5"/>
      <c r="CL291" s="5"/>
      <c r="CM291" s="5"/>
      <c r="CN291" s="5"/>
      <c r="CO291" s="5"/>
      <c r="CP291" s="5"/>
      <c r="CQ291" s="5"/>
      <c r="CR291" s="5"/>
      <c r="CS291" s="5"/>
      <c r="CT291" s="5"/>
      <c r="CU291" s="5"/>
      <c r="CV291" s="5"/>
      <c r="CW291" s="5"/>
      <c r="CX291" s="5"/>
      <c r="CY291" s="5"/>
      <c r="CZ291" s="5"/>
      <c r="DA291" s="5"/>
    </row>
    <row r="292" spans="1:105" x14ac:dyDescent="0.2">
      <c r="A292"/>
      <c r="E292"/>
      <c r="F292"/>
      <c r="G292"/>
      <c r="H292"/>
      <c r="I292"/>
      <c r="J292"/>
      <c r="K292"/>
      <c r="L292"/>
      <c r="M292"/>
      <c r="N292"/>
      <c r="O292"/>
      <c r="P292"/>
      <c r="Q292"/>
      <c r="R292"/>
      <c r="S292"/>
      <c r="T292"/>
      <c r="U292"/>
      <c r="V292"/>
      <c r="W292"/>
      <c r="X292"/>
      <c r="Y292"/>
      <c r="Z292"/>
      <c r="AA292"/>
      <c r="AB292"/>
      <c r="AC292"/>
      <c r="AD292"/>
      <c r="AE292"/>
      <c r="AF292"/>
      <c r="AG292"/>
      <c r="AH292"/>
      <c r="AI292"/>
      <c r="AJ292"/>
      <c r="AK292"/>
      <c r="AL292"/>
      <c r="AM292"/>
      <c r="AN292"/>
      <c r="AO292"/>
      <c r="AP292"/>
      <c r="AQ292"/>
      <c r="AR292"/>
      <c r="AS292"/>
      <c r="AT292"/>
      <c r="AU292"/>
      <c r="AV292"/>
      <c r="AW292"/>
      <c r="AX292"/>
      <c r="AY292"/>
      <c r="AZ292"/>
      <c r="BA292"/>
      <c r="BB292"/>
      <c r="BC292"/>
      <c r="BD292"/>
      <c r="BE292"/>
      <c r="BF292"/>
      <c r="BG292"/>
      <c r="BH292"/>
      <c r="BI292"/>
      <c r="BJ292"/>
      <c r="BK292"/>
      <c r="BL292"/>
      <c r="BM292"/>
      <c r="BN292"/>
      <c r="BO292"/>
      <c r="BP292"/>
      <c r="BQ292"/>
      <c r="BR292"/>
      <c r="BS292"/>
      <c r="BT292"/>
      <c r="BU292"/>
      <c r="BV292"/>
      <c r="BW292" s="4"/>
      <c r="BX292" s="4"/>
      <c r="BY292" s="4"/>
      <c r="BZ292" s="4"/>
      <c r="CA292" s="4"/>
      <c r="CB292" s="4"/>
      <c r="CC292" s="4"/>
      <c r="CD292" s="4"/>
      <c r="CE292" s="4"/>
      <c r="CF292" s="4"/>
      <c r="CG292" s="4"/>
      <c r="CH292" s="4"/>
      <c r="CI292" s="4"/>
      <c r="CJ292" s="4"/>
      <c r="CK292" s="4"/>
      <c r="CL292" s="4"/>
      <c r="CM292" s="4"/>
      <c r="CN292" s="4"/>
      <c r="CO292" s="4"/>
      <c r="CP292" s="4"/>
      <c r="CQ292" s="4"/>
      <c r="CR292" s="4"/>
      <c r="CS292" s="4"/>
      <c r="CT292" s="4"/>
      <c r="CU292" s="4"/>
      <c r="CV292" s="4"/>
      <c r="CW292" s="4"/>
      <c r="CX292" s="4"/>
      <c r="CY292" s="4"/>
      <c r="CZ292" s="4"/>
      <c r="DA292" s="4"/>
    </row>
    <row r="293" spans="1:105" x14ac:dyDescent="0.2">
      <c r="A293"/>
      <c r="E293"/>
      <c r="F293"/>
      <c r="G293"/>
      <c r="H293"/>
      <c r="I293"/>
      <c r="J293"/>
      <c r="K293"/>
      <c r="L293"/>
      <c r="M293"/>
      <c r="N293"/>
      <c r="O293"/>
      <c r="P293"/>
      <c r="Q293"/>
      <c r="R293"/>
      <c r="S293"/>
      <c r="T293"/>
      <c r="U293"/>
      <c r="V293"/>
      <c r="W293"/>
      <c r="X293"/>
      <c r="Y293"/>
      <c r="Z293"/>
      <c r="AA293"/>
      <c r="AB293"/>
      <c r="AC293"/>
      <c r="AD293"/>
      <c r="AE293"/>
      <c r="AF293"/>
      <c r="AG293"/>
      <c r="AH293"/>
      <c r="AI293"/>
      <c r="AJ293"/>
      <c r="AK293"/>
      <c r="AL293"/>
      <c r="AM293"/>
      <c r="AN293"/>
      <c r="AO293"/>
      <c r="AP293"/>
      <c r="AQ293"/>
      <c r="AR293"/>
      <c r="AS293"/>
      <c r="AT293"/>
      <c r="AU293"/>
      <c r="AV293"/>
      <c r="AW293"/>
      <c r="AX293"/>
      <c r="AY293"/>
      <c r="AZ293"/>
      <c r="BA293"/>
      <c r="BB293"/>
      <c r="BC293"/>
      <c r="BD293"/>
      <c r="BE293"/>
      <c r="BF293"/>
      <c r="BG293"/>
      <c r="BH293"/>
      <c r="BI293"/>
      <c r="BJ293"/>
      <c r="BK293"/>
      <c r="BL293"/>
      <c r="BM293"/>
      <c r="BN293"/>
      <c r="BO293"/>
      <c r="BP293"/>
      <c r="BQ293"/>
      <c r="BR293"/>
      <c r="BS293"/>
      <c r="BT293"/>
      <c r="BU293"/>
      <c r="BV293"/>
      <c r="BW293" s="11"/>
      <c r="BX293" s="11"/>
      <c r="BY293" s="11"/>
      <c r="BZ293" s="11"/>
      <c r="CA293" s="11"/>
      <c r="CB293" s="11"/>
      <c r="CC293" s="11"/>
      <c r="CD293" s="11"/>
      <c r="CE293" s="11"/>
      <c r="CF293" s="11"/>
      <c r="CG293" s="11"/>
      <c r="CH293" s="11"/>
      <c r="CI293" s="11"/>
      <c r="CJ293" s="11"/>
      <c r="CK293" s="11"/>
      <c r="CL293" s="11"/>
      <c r="CM293" s="11"/>
      <c r="CN293" s="11"/>
      <c r="CO293" s="11"/>
      <c r="CP293" s="11"/>
      <c r="CQ293" s="11"/>
      <c r="CR293" s="11"/>
      <c r="CS293" s="11"/>
      <c r="CT293" s="11"/>
      <c r="CU293" s="11"/>
      <c r="CV293" s="11"/>
      <c r="CW293" s="11"/>
      <c r="CX293" s="11"/>
      <c r="CY293" s="11"/>
      <c r="CZ293" s="11"/>
      <c r="DA293" s="11"/>
    </row>
    <row r="294" spans="1:105" x14ac:dyDescent="0.2">
      <c r="A294"/>
      <c r="E294"/>
      <c r="F294"/>
      <c r="G294"/>
      <c r="H294"/>
      <c r="I294"/>
      <c r="J294"/>
      <c r="K294"/>
      <c r="L294"/>
      <c r="M294"/>
      <c r="N294"/>
      <c r="O294"/>
      <c r="P294"/>
      <c r="Q294"/>
      <c r="R294"/>
      <c r="S294"/>
      <c r="T294"/>
      <c r="U294"/>
      <c r="V294"/>
      <c r="W294"/>
      <c r="X294"/>
      <c r="Y294"/>
      <c r="Z294"/>
      <c r="AA294"/>
      <c r="AB294"/>
      <c r="AC294"/>
      <c r="AD294"/>
      <c r="AE294"/>
      <c r="AF294"/>
      <c r="AG294"/>
      <c r="AH294"/>
      <c r="AI294"/>
      <c r="AJ294"/>
      <c r="AK294"/>
      <c r="AL294"/>
      <c r="AM294"/>
      <c r="AN294"/>
      <c r="AO294"/>
      <c r="AP294"/>
      <c r="AQ294"/>
      <c r="AR294"/>
      <c r="AS294"/>
      <c r="AT294"/>
      <c r="AU294"/>
      <c r="AV294"/>
      <c r="AW294"/>
      <c r="AX294"/>
      <c r="AY294"/>
      <c r="AZ294"/>
      <c r="BA294"/>
      <c r="BB294"/>
      <c r="BC294"/>
      <c r="BD294"/>
      <c r="BE294"/>
      <c r="BF294"/>
      <c r="BG294"/>
      <c r="BH294"/>
      <c r="BI294"/>
      <c r="BJ294"/>
      <c r="BK294"/>
      <c r="BL294"/>
      <c r="BM294"/>
      <c r="BN294"/>
      <c r="BO294"/>
      <c r="BP294"/>
      <c r="BQ294"/>
      <c r="BR294"/>
      <c r="BS294"/>
      <c r="BT294"/>
      <c r="BU294"/>
      <c r="BV294"/>
      <c r="BW294" s="6"/>
      <c r="BX294" s="6"/>
      <c r="BY294" s="6"/>
      <c r="BZ294" s="6"/>
      <c r="CA294" s="6"/>
      <c r="CB294" s="6"/>
      <c r="CC294" s="6"/>
      <c r="CD294" s="6"/>
      <c r="CE294" s="6"/>
      <c r="CF294" s="6"/>
      <c r="CG294" s="6"/>
      <c r="CH294" s="6"/>
      <c r="CI294" s="6"/>
      <c r="CJ294" s="6"/>
      <c r="CK294" s="6"/>
      <c r="CL294" s="6"/>
      <c r="CM294" s="6"/>
      <c r="CN294" s="6"/>
      <c r="CO294" s="6"/>
      <c r="CP294" s="6"/>
      <c r="CQ294" s="6"/>
      <c r="CR294" s="6"/>
      <c r="CS294" s="6"/>
      <c r="CT294" s="6"/>
      <c r="CU294" s="6"/>
      <c r="CV294" s="6"/>
      <c r="CW294" s="6"/>
      <c r="CX294" s="6"/>
      <c r="CY294" s="6"/>
      <c r="CZ294" s="6"/>
      <c r="DA294" s="6"/>
    </row>
    <row r="295" spans="1:105" x14ac:dyDescent="0.2">
      <c r="A295"/>
      <c r="E295"/>
      <c r="F295"/>
      <c r="G295"/>
      <c r="H295"/>
      <c r="I295"/>
      <c r="J295"/>
      <c r="K295"/>
      <c r="L295"/>
      <c r="M295"/>
      <c r="N295"/>
      <c r="O295"/>
      <c r="P295"/>
      <c r="Q295"/>
      <c r="R295"/>
      <c r="S295"/>
      <c r="T295"/>
      <c r="U295"/>
      <c r="V295"/>
      <c r="W295"/>
      <c r="X295"/>
      <c r="Y295"/>
      <c r="Z295"/>
      <c r="AA295"/>
      <c r="AB295"/>
      <c r="AC295"/>
      <c r="AD295"/>
      <c r="AE295"/>
      <c r="AF295"/>
      <c r="AG295"/>
      <c r="AH295"/>
      <c r="AI295"/>
      <c r="AJ295"/>
      <c r="AK295"/>
      <c r="AL295"/>
      <c r="AM295"/>
      <c r="AN295"/>
      <c r="AO295"/>
      <c r="AP295"/>
      <c r="AQ295"/>
      <c r="AR295"/>
      <c r="AS295"/>
      <c r="AT295"/>
      <c r="AU295"/>
      <c r="AV295"/>
      <c r="AW295"/>
      <c r="AX295"/>
      <c r="AY295"/>
      <c r="AZ295"/>
      <c r="BA295"/>
      <c r="BB295"/>
      <c r="BC295"/>
      <c r="BD295"/>
      <c r="BE295"/>
      <c r="BF295"/>
      <c r="BG295"/>
      <c r="BH295"/>
      <c r="BI295"/>
      <c r="BJ295"/>
      <c r="BK295"/>
      <c r="BL295"/>
      <c r="BM295"/>
      <c r="BN295"/>
      <c r="BO295"/>
      <c r="BP295"/>
      <c r="BQ295"/>
      <c r="BR295"/>
      <c r="BS295"/>
      <c r="BT295"/>
      <c r="BU295"/>
      <c r="BV295"/>
      <c r="BW295" s="10"/>
      <c r="BX295" s="10"/>
      <c r="BY295" s="10"/>
      <c r="BZ295" s="10"/>
      <c r="CA295" s="10"/>
      <c r="CB295" s="10"/>
      <c r="CC295" s="10"/>
      <c r="CD295" s="10"/>
      <c r="CE295" s="10"/>
      <c r="CF295" s="10"/>
      <c r="CG295" s="10"/>
      <c r="CH295" s="10"/>
      <c r="CI295" s="10"/>
      <c r="CJ295" s="10"/>
      <c r="CK295" s="10"/>
      <c r="CL295" s="10"/>
      <c r="CM295" s="10"/>
      <c r="CN295" s="10"/>
      <c r="CO295" s="10"/>
      <c r="CP295" s="10"/>
      <c r="CQ295" s="10"/>
      <c r="CR295" s="10"/>
      <c r="CS295" s="10"/>
      <c r="CT295" s="10"/>
      <c r="CU295" s="10"/>
      <c r="CV295" s="10"/>
      <c r="CW295" s="10"/>
      <c r="CX295" s="10"/>
      <c r="CY295" s="10"/>
      <c r="CZ295" s="10"/>
      <c r="DA295" s="10"/>
    </row>
    <row r="296" spans="1:105" x14ac:dyDescent="0.2">
      <c r="A296"/>
      <c r="E296"/>
      <c r="F296"/>
      <c r="G296"/>
      <c r="H296"/>
      <c r="I296"/>
      <c r="J296"/>
      <c r="K296"/>
      <c r="L296"/>
      <c r="M296"/>
      <c r="N296"/>
      <c r="O296"/>
      <c r="P296"/>
      <c r="Q296"/>
      <c r="R296"/>
      <c r="S296"/>
      <c r="T296"/>
      <c r="U296"/>
      <c r="V296"/>
      <c r="W296"/>
      <c r="X296"/>
      <c r="Y296"/>
      <c r="Z296"/>
      <c r="AA296"/>
      <c r="AB296"/>
      <c r="AC296"/>
      <c r="AD296"/>
      <c r="AE296"/>
      <c r="AF296"/>
      <c r="AG296"/>
      <c r="AH296"/>
      <c r="AI296"/>
      <c r="AJ296"/>
      <c r="AK296"/>
      <c r="AL296"/>
      <c r="AM296"/>
      <c r="AN296"/>
      <c r="AO296"/>
      <c r="AP296"/>
      <c r="AQ296"/>
      <c r="AR296"/>
      <c r="AS296"/>
      <c r="AT296"/>
      <c r="AU296"/>
      <c r="AV296"/>
      <c r="AW296"/>
      <c r="AX296"/>
      <c r="AY296"/>
      <c r="AZ296"/>
      <c r="BA296"/>
      <c r="BB296"/>
      <c r="BC296"/>
      <c r="BD296"/>
      <c r="BE296"/>
      <c r="BF296"/>
      <c r="BG296"/>
      <c r="BH296"/>
      <c r="BI296"/>
      <c r="BJ296"/>
      <c r="BK296"/>
      <c r="BL296"/>
      <c r="BM296"/>
      <c r="BN296"/>
      <c r="BO296"/>
      <c r="BP296"/>
      <c r="BQ296"/>
      <c r="BR296"/>
      <c r="BS296"/>
      <c r="BT296"/>
      <c r="BU296"/>
      <c r="BV296"/>
      <c r="BW296" s="9"/>
      <c r="BX296" s="9"/>
      <c r="BY296" s="9"/>
      <c r="BZ296" s="9"/>
      <c r="CA296" s="9"/>
      <c r="CB296" s="9"/>
      <c r="CC296" s="9"/>
      <c r="CD296" s="9"/>
      <c r="CE296" s="9"/>
      <c r="CF296" s="9"/>
      <c r="CG296" s="9"/>
      <c r="CH296" s="9"/>
      <c r="CI296" s="9"/>
      <c r="CJ296" s="9"/>
      <c r="CK296" s="9"/>
      <c r="CL296" s="9"/>
      <c r="CM296" s="9"/>
      <c r="CN296" s="9"/>
      <c r="CO296" s="9"/>
      <c r="CP296" s="9"/>
      <c r="CQ296" s="9"/>
      <c r="CR296" s="9"/>
      <c r="CS296" s="9"/>
      <c r="CT296" s="9"/>
      <c r="CU296" s="9"/>
      <c r="CV296" s="9"/>
      <c r="CW296" s="9"/>
      <c r="CX296" s="9"/>
      <c r="CY296" s="9"/>
      <c r="CZ296" s="9"/>
      <c r="DA296" s="9"/>
    </row>
    <row r="297" spans="1:105" x14ac:dyDescent="0.2">
      <c r="A297"/>
      <c r="E297"/>
      <c r="F297"/>
      <c r="G297"/>
      <c r="H297"/>
      <c r="I297"/>
      <c r="J297"/>
      <c r="K297"/>
      <c r="L297"/>
      <c r="M297"/>
      <c r="N297"/>
      <c r="O297"/>
      <c r="P297"/>
      <c r="Q297"/>
      <c r="R297"/>
      <c r="S297"/>
      <c r="T297"/>
      <c r="U297"/>
      <c r="V297"/>
      <c r="W297"/>
      <c r="X297"/>
      <c r="Y297"/>
      <c r="Z297"/>
      <c r="AA297"/>
      <c r="AB297"/>
      <c r="AC297"/>
      <c r="AD297"/>
      <c r="AE297"/>
      <c r="AF297"/>
      <c r="AG297"/>
      <c r="AH297"/>
      <c r="AI297"/>
      <c r="AJ297"/>
      <c r="AK297"/>
      <c r="AL297"/>
      <c r="AM297"/>
      <c r="AN297"/>
      <c r="AO297"/>
      <c r="AP297"/>
      <c r="AQ297"/>
      <c r="AR297"/>
      <c r="AS297"/>
      <c r="AT297"/>
      <c r="AU297"/>
      <c r="AV297"/>
      <c r="AW297"/>
      <c r="AX297"/>
      <c r="AY297"/>
      <c r="AZ297"/>
      <c r="BA297"/>
      <c r="BB297"/>
      <c r="BC297"/>
      <c r="BD297"/>
      <c r="BE297"/>
      <c r="BF297"/>
      <c r="BG297"/>
      <c r="BH297"/>
      <c r="BI297"/>
      <c r="BJ297"/>
      <c r="BK297"/>
      <c r="BL297"/>
      <c r="BM297"/>
      <c r="BN297"/>
      <c r="BO297"/>
      <c r="BP297"/>
      <c r="BQ297"/>
      <c r="BR297"/>
      <c r="BS297"/>
      <c r="BT297"/>
      <c r="BU297"/>
      <c r="BV297"/>
      <c r="BW297" s="8"/>
      <c r="BX297" s="8"/>
      <c r="BY297" s="8"/>
      <c r="BZ297" s="8"/>
      <c r="CA297" s="8"/>
      <c r="CB297" s="8"/>
      <c r="CC297" s="8"/>
      <c r="CD297" s="8"/>
      <c r="CE297" s="8"/>
      <c r="CF297" s="8"/>
      <c r="CG297" s="8"/>
      <c r="CH297" s="8"/>
      <c r="CI297" s="8"/>
      <c r="CJ297" s="8"/>
      <c r="CK297" s="8"/>
      <c r="CL297" s="8"/>
      <c r="CM297" s="8"/>
      <c r="CN297" s="8"/>
      <c r="CO297" s="8"/>
      <c r="CP297" s="8"/>
      <c r="CQ297" s="8"/>
      <c r="CR297" s="8"/>
      <c r="CS297" s="8"/>
      <c r="CT297" s="8"/>
      <c r="CU297" s="8"/>
      <c r="CV297" s="8"/>
      <c r="CW297" s="8"/>
      <c r="CX297" s="8"/>
      <c r="CY297" s="8"/>
      <c r="CZ297" s="8"/>
      <c r="DA297" s="8"/>
    </row>
    <row r="298" spans="1:105" x14ac:dyDescent="0.2">
      <c r="A298"/>
      <c r="E298"/>
      <c r="F298"/>
      <c r="G298"/>
      <c r="H298"/>
      <c r="I298"/>
      <c r="J298"/>
      <c r="K298"/>
      <c r="L298"/>
      <c r="M298"/>
      <c r="N298"/>
      <c r="O298"/>
      <c r="P298"/>
      <c r="Q298"/>
      <c r="R298"/>
      <c r="S298"/>
      <c r="T298"/>
      <c r="U298"/>
      <c r="V298"/>
      <c r="W298"/>
      <c r="X298"/>
      <c r="Y298"/>
      <c r="Z298"/>
      <c r="AA298"/>
      <c r="AB298"/>
      <c r="AC298"/>
      <c r="AD298"/>
      <c r="AE298"/>
      <c r="AF298"/>
      <c r="AG298"/>
      <c r="AH298"/>
      <c r="AI298"/>
      <c r="AJ298"/>
      <c r="AK298"/>
      <c r="AL298"/>
      <c r="AM298"/>
      <c r="AN298"/>
      <c r="AO298"/>
      <c r="AP298"/>
      <c r="AQ298"/>
      <c r="AR298"/>
      <c r="AS298"/>
      <c r="AT298"/>
      <c r="AU298"/>
      <c r="AV298"/>
      <c r="AW298"/>
      <c r="AX298"/>
      <c r="AY298"/>
      <c r="AZ298"/>
      <c r="BA298"/>
      <c r="BB298"/>
      <c r="BC298"/>
      <c r="BD298"/>
      <c r="BE298"/>
      <c r="BF298"/>
      <c r="BG298"/>
      <c r="BH298"/>
      <c r="BI298"/>
      <c r="BJ298"/>
      <c r="BK298"/>
      <c r="BL298"/>
      <c r="BM298"/>
      <c r="BN298"/>
      <c r="BO298"/>
      <c r="BP298"/>
      <c r="BQ298"/>
      <c r="BR298"/>
      <c r="BS298"/>
      <c r="BT298"/>
      <c r="BU298"/>
      <c r="BV298"/>
      <c r="BW298" s="3"/>
      <c r="BX298" s="3"/>
      <c r="BY298" s="3"/>
      <c r="BZ298" s="3"/>
      <c r="CA298" s="3"/>
      <c r="CB298" s="3"/>
      <c r="CC298" s="3"/>
      <c r="CD298" s="3"/>
      <c r="CE298" s="3"/>
      <c r="CF298" s="3"/>
      <c r="CG298" s="3"/>
      <c r="CH298" s="3"/>
      <c r="CI298" s="3"/>
      <c r="CJ298" s="3"/>
      <c r="CK298" s="3"/>
      <c r="CL298" s="3"/>
      <c r="CM298" s="3"/>
      <c r="CN298" s="3"/>
      <c r="CO298" s="3"/>
      <c r="CP298" s="3"/>
      <c r="CQ298" s="3"/>
      <c r="CR298" s="3"/>
      <c r="CS298" s="3"/>
      <c r="CT298" s="3"/>
      <c r="CU298" s="3"/>
      <c r="CV298" s="3"/>
      <c r="CW298" s="3"/>
      <c r="CX298" s="3"/>
      <c r="CY298" s="3"/>
      <c r="CZ298" s="3"/>
      <c r="DA298" s="3"/>
    </row>
    <row r="299" spans="1:105" x14ac:dyDescent="0.2">
      <c r="A299"/>
      <c r="E299"/>
      <c r="F299"/>
      <c r="G299"/>
      <c r="H299"/>
      <c r="I299"/>
      <c r="J299"/>
      <c r="K299"/>
      <c r="L299"/>
      <c r="M299"/>
      <c r="N299"/>
      <c r="O299"/>
      <c r="P299"/>
      <c r="Q299"/>
      <c r="R299"/>
      <c r="S299"/>
      <c r="T299"/>
      <c r="U299"/>
      <c r="V299"/>
      <c r="W299"/>
      <c r="X299"/>
      <c r="Y299"/>
      <c r="Z299"/>
      <c r="AA299"/>
      <c r="AB299"/>
      <c r="AC299"/>
      <c r="AD299"/>
      <c r="AE299"/>
      <c r="AF299"/>
      <c r="AG299"/>
      <c r="AH299"/>
      <c r="AI299"/>
      <c r="AJ299"/>
      <c r="AK299"/>
      <c r="AL299"/>
      <c r="AM299"/>
      <c r="AN299"/>
      <c r="AO299"/>
      <c r="AP299"/>
      <c r="AQ299"/>
      <c r="AR299"/>
      <c r="AS299"/>
      <c r="AT299"/>
      <c r="AU299"/>
      <c r="AV299"/>
      <c r="AW299"/>
      <c r="AX299"/>
      <c r="AY299"/>
      <c r="AZ299"/>
      <c r="BA299"/>
      <c r="BB299"/>
      <c r="BC299"/>
      <c r="BD299"/>
      <c r="BE299"/>
      <c r="BF299"/>
      <c r="BG299"/>
      <c r="BH299"/>
      <c r="BI299"/>
      <c r="BJ299"/>
      <c r="BK299"/>
      <c r="BL299"/>
      <c r="BM299"/>
      <c r="BN299"/>
      <c r="BO299"/>
      <c r="BP299"/>
      <c r="BQ299"/>
      <c r="BR299"/>
      <c r="BS299"/>
      <c r="BT299"/>
      <c r="BU299"/>
      <c r="BV299"/>
      <c r="BW299" s="12"/>
      <c r="BX299" s="12"/>
      <c r="BY299" s="12"/>
      <c r="BZ299" s="12"/>
      <c r="CA299" s="12"/>
      <c r="CB299" s="12"/>
      <c r="CC299" s="12"/>
      <c r="CD299" s="12"/>
      <c r="CE299" s="12"/>
      <c r="CF299" s="12"/>
      <c r="CG299" s="12"/>
      <c r="CH299" s="12"/>
      <c r="CI299" s="12"/>
      <c r="CJ299" s="12"/>
      <c r="CK299" s="12"/>
      <c r="CL299" s="12"/>
      <c r="CM299" s="12"/>
      <c r="CN299" s="12"/>
      <c r="CO299" s="12"/>
      <c r="CP299" s="12"/>
      <c r="CQ299" s="12"/>
      <c r="CR299" s="12"/>
      <c r="CS299" s="12"/>
      <c r="CT299" s="12"/>
      <c r="CU299" s="12"/>
      <c r="CV299" s="12"/>
      <c r="CW299" s="12"/>
      <c r="CX299" s="12"/>
      <c r="CY299" s="12"/>
      <c r="CZ299" s="12"/>
      <c r="DA299" s="12"/>
    </row>
    <row r="300" spans="1:105" x14ac:dyDescent="0.2">
      <c r="A300"/>
      <c r="E300"/>
      <c r="F300"/>
      <c r="G300"/>
      <c r="H300"/>
      <c r="I300"/>
      <c r="J300"/>
      <c r="K300"/>
      <c r="L300"/>
      <c r="M300"/>
      <c r="N300"/>
      <c r="O300"/>
      <c r="P300"/>
      <c r="Q300"/>
      <c r="R300"/>
      <c r="S300"/>
      <c r="T300"/>
      <c r="U300"/>
      <c r="V300"/>
      <c r="W300"/>
      <c r="X300"/>
      <c r="Y300"/>
      <c r="Z300"/>
      <c r="AA300"/>
      <c r="AB300"/>
      <c r="AC300"/>
      <c r="AD300"/>
      <c r="AE300"/>
      <c r="AF300"/>
      <c r="AG300"/>
      <c r="AH300"/>
      <c r="AI300"/>
      <c r="AJ300"/>
      <c r="AK300"/>
      <c r="AL300"/>
      <c r="AM300"/>
      <c r="AN300"/>
      <c r="AO300"/>
      <c r="AP300"/>
      <c r="AQ300"/>
      <c r="AR300"/>
      <c r="AS300"/>
      <c r="AT300"/>
      <c r="AU300"/>
      <c r="AV300"/>
      <c r="AW300"/>
      <c r="AX300"/>
      <c r="AY300"/>
      <c r="AZ300"/>
      <c r="BA300"/>
      <c r="BB300"/>
      <c r="BC300"/>
      <c r="BD300"/>
      <c r="BE300"/>
      <c r="BF300"/>
      <c r="BG300"/>
      <c r="BH300"/>
      <c r="BI300"/>
      <c r="BJ300"/>
      <c r="BK300"/>
      <c r="BL300"/>
      <c r="BM300"/>
      <c r="BN300"/>
      <c r="BO300"/>
      <c r="BP300"/>
      <c r="BQ300"/>
      <c r="BR300"/>
      <c r="BS300"/>
      <c r="BT300"/>
      <c r="BU300"/>
      <c r="BV300"/>
      <c r="BW300" s="7"/>
      <c r="BX300" s="7"/>
      <c r="BY300" s="7"/>
      <c r="BZ300" s="7"/>
      <c r="CA300" s="7"/>
      <c r="CB300" s="7"/>
      <c r="CC300" s="7"/>
      <c r="CD300" s="7"/>
      <c r="CE300" s="7"/>
      <c r="CF300" s="7"/>
      <c r="CG300" s="7"/>
      <c r="CH300" s="7"/>
      <c r="CI300" s="7"/>
      <c r="CJ300" s="7"/>
      <c r="CK300" s="7"/>
      <c r="CL300" s="7"/>
      <c r="CM300" s="7"/>
      <c r="CN300" s="7"/>
      <c r="CO300" s="7"/>
      <c r="CP300" s="7"/>
      <c r="CQ300" s="7"/>
      <c r="CR300" s="7"/>
      <c r="CS300" s="7"/>
      <c r="CT300" s="7"/>
      <c r="CU300" s="7"/>
      <c r="CV300" s="7"/>
      <c r="CW300" s="7"/>
      <c r="CX300" s="7"/>
      <c r="CY300" s="7"/>
      <c r="CZ300" s="7"/>
      <c r="DA300" s="7"/>
    </row>
    <row r="301" spans="1:105" ht="15.75" thickBot="1" x14ac:dyDescent="0.25">
      <c r="A301"/>
      <c r="E301"/>
      <c r="F301"/>
      <c r="G301"/>
      <c r="H301"/>
      <c r="I301"/>
      <c r="J301"/>
      <c r="K301"/>
      <c r="L301"/>
      <c r="M301"/>
      <c r="N301"/>
      <c r="O301"/>
      <c r="P301"/>
      <c r="Q301"/>
      <c r="R301"/>
      <c r="S301"/>
      <c r="T301"/>
      <c r="U301"/>
      <c r="V301"/>
      <c r="W301"/>
      <c r="X301"/>
      <c r="Y301"/>
      <c r="Z301"/>
      <c r="AA301"/>
      <c r="AB301"/>
      <c r="AC301"/>
      <c r="AD301"/>
      <c r="AE301"/>
      <c r="AF301"/>
      <c r="AG301"/>
      <c r="AH301"/>
      <c r="AI301"/>
      <c r="AJ301"/>
      <c r="AK301"/>
      <c r="AL301"/>
      <c r="AM301"/>
      <c r="AN301"/>
      <c r="AO301"/>
      <c r="AP301"/>
      <c r="AQ301"/>
      <c r="AR301"/>
      <c r="AS301"/>
      <c r="AT301"/>
      <c r="AU301"/>
      <c r="AV301"/>
      <c r="AW301"/>
      <c r="AX301"/>
      <c r="AY301"/>
      <c r="AZ301"/>
      <c r="BA301"/>
      <c r="BB301"/>
      <c r="BC301"/>
      <c r="BD301"/>
      <c r="BE301"/>
      <c r="BF301"/>
      <c r="BG301"/>
      <c r="BH301"/>
      <c r="BI301"/>
      <c r="BJ301"/>
      <c r="BK301"/>
      <c r="BL301"/>
      <c r="BM301"/>
      <c r="BN301"/>
      <c r="BO301"/>
      <c r="BP301"/>
      <c r="BQ301"/>
      <c r="BR301"/>
      <c r="BS301"/>
      <c r="BT301"/>
      <c r="BU301"/>
      <c r="BV301"/>
      <c r="BW301" s="5"/>
      <c r="BX301" s="5"/>
      <c r="BY301" s="5"/>
      <c r="BZ301" s="5"/>
      <c r="CA301" s="5"/>
      <c r="CB301" s="5"/>
      <c r="CC301" s="5"/>
      <c r="CD301" s="5"/>
      <c r="CE301" s="5"/>
      <c r="CF301" s="5"/>
      <c r="CG301" s="5"/>
      <c r="CH301" s="5"/>
      <c r="CI301" s="5"/>
      <c r="CJ301" s="5"/>
      <c r="CK301" s="5"/>
      <c r="CL301" s="5"/>
      <c r="CM301" s="5"/>
      <c r="CN301" s="5"/>
      <c r="CO301" s="5"/>
      <c r="CP301" s="5"/>
      <c r="CQ301" s="5"/>
      <c r="CR301" s="5"/>
      <c r="CS301" s="5"/>
      <c r="CT301" s="5"/>
      <c r="CU301" s="5"/>
      <c r="CV301" s="5"/>
      <c r="CW301" s="5"/>
      <c r="CX301" s="5"/>
      <c r="CY301" s="5"/>
      <c r="CZ301" s="5"/>
      <c r="DA301" s="5"/>
    </row>
    <row r="302" spans="1:105" x14ac:dyDescent="0.2">
      <c r="A302"/>
      <c r="E302"/>
      <c r="F302"/>
      <c r="G302"/>
      <c r="H302"/>
      <c r="I302"/>
      <c r="J302"/>
      <c r="K302"/>
      <c r="L302"/>
      <c r="M302"/>
      <c r="N302"/>
      <c r="O302"/>
      <c r="P302"/>
      <c r="Q302"/>
      <c r="R302"/>
      <c r="S302"/>
      <c r="T302"/>
      <c r="U302"/>
      <c r="V302"/>
      <c r="W302"/>
      <c r="X302"/>
      <c r="Y302"/>
      <c r="Z302"/>
      <c r="AA302"/>
      <c r="AB302"/>
      <c r="AC302"/>
      <c r="AD302"/>
      <c r="AE302"/>
      <c r="AF302"/>
      <c r="AG302"/>
      <c r="AH302"/>
      <c r="AI302"/>
      <c r="AJ302"/>
      <c r="AK302"/>
      <c r="AL302"/>
      <c r="AM302"/>
      <c r="AN302"/>
      <c r="AO302"/>
      <c r="AP302"/>
      <c r="AQ302"/>
      <c r="AR302"/>
      <c r="AS302"/>
      <c r="AT302"/>
      <c r="AU302"/>
      <c r="AV302"/>
      <c r="AW302"/>
      <c r="AX302"/>
      <c r="AY302"/>
      <c r="AZ302"/>
      <c r="BA302"/>
      <c r="BB302"/>
      <c r="BC302"/>
      <c r="BD302"/>
      <c r="BE302"/>
      <c r="BF302"/>
      <c r="BG302"/>
      <c r="BH302"/>
      <c r="BI302"/>
      <c r="BJ302"/>
      <c r="BK302"/>
      <c r="BL302"/>
      <c r="BM302"/>
      <c r="BN302"/>
      <c r="BO302"/>
      <c r="BP302"/>
      <c r="BQ302"/>
      <c r="BR302"/>
      <c r="BS302"/>
      <c r="BT302"/>
      <c r="BU302"/>
      <c r="BV302"/>
      <c r="BW302" s="4"/>
      <c r="BX302" s="4"/>
      <c r="BY302" s="4"/>
      <c r="BZ302" s="4"/>
      <c r="CA302" s="4"/>
      <c r="CB302" s="4"/>
      <c r="CC302" s="4"/>
      <c r="CD302" s="4"/>
      <c r="CE302" s="4"/>
      <c r="CF302" s="4"/>
      <c r="CG302" s="4"/>
      <c r="CH302" s="4"/>
      <c r="CI302" s="4"/>
      <c r="CJ302" s="4"/>
      <c r="CK302" s="4"/>
      <c r="CL302" s="4"/>
      <c r="CM302" s="4"/>
      <c r="CN302" s="4"/>
      <c r="CO302" s="4"/>
      <c r="CP302" s="4"/>
      <c r="CQ302" s="4"/>
      <c r="CR302" s="4"/>
      <c r="CS302" s="4"/>
      <c r="CT302" s="4"/>
      <c r="CU302" s="4"/>
      <c r="CV302" s="4"/>
      <c r="CW302" s="4"/>
      <c r="CX302" s="4"/>
      <c r="CY302" s="4"/>
      <c r="CZ302" s="4"/>
      <c r="DA302" s="4"/>
    </row>
    <row r="303" spans="1:105" x14ac:dyDescent="0.2">
      <c r="A303"/>
      <c r="E303"/>
      <c r="F303"/>
      <c r="G303"/>
      <c r="H303"/>
      <c r="I303"/>
      <c r="J303"/>
      <c r="K303"/>
      <c r="L303"/>
      <c r="M303"/>
      <c r="N303"/>
      <c r="O303"/>
      <c r="P303"/>
      <c r="Q303"/>
      <c r="R303"/>
      <c r="S303"/>
      <c r="T303"/>
      <c r="U303"/>
      <c r="V303"/>
      <c r="W303"/>
      <c r="X303"/>
      <c r="Y303"/>
      <c r="Z303"/>
      <c r="AA303"/>
      <c r="AB303"/>
      <c r="AC303"/>
      <c r="AD303"/>
      <c r="AE303"/>
      <c r="AF303"/>
      <c r="AG303"/>
      <c r="AH303"/>
      <c r="AI303"/>
      <c r="AJ303"/>
      <c r="AK303"/>
      <c r="AL303"/>
      <c r="AM303"/>
      <c r="AN303"/>
      <c r="AO303"/>
      <c r="AP303"/>
      <c r="AQ303"/>
      <c r="AR303"/>
      <c r="AS303"/>
      <c r="AT303"/>
      <c r="AU303"/>
      <c r="AV303"/>
      <c r="AW303"/>
      <c r="AX303"/>
      <c r="AY303"/>
      <c r="AZ303"/>
      <c r="BA303"/>
      <c r="BB303"/>
      <c r="BC303"/>
      <c r="BD303"/>
      <c r="BE303"/>
      <c r="BF303"/>
      <c r="BG303"/>
      <c r="BH303"/>
      <c r="BI303"/>
      <c r="BJ303"/>
      <c r="BK303"/>
      <c r="BL303"/>
      <c r="BM303"/>
      <c r="BN303"/>
      <c r="BO303"/>
      <c r="BP303"/>
      <c r="BQ303"/>
      <c r="BR303"/>
      <c r="BS303"/>
      <c r="BT303"/>
      <c r="BU303"/>
      <c r="BV303"/>
      <c r="BW303" s="11"/>
      <c r="BX303" s="11"/>
      <c r="BY303" s="11"/>
      <c r="BZ303" s="11"/>
      <c r="CA303" s="11"/>
      <c r="CB303" s="11"/>
      <c r="CC303" s="11"/>
      <c r="CD303" s="11"/>
      <c r="CE303" s="11"/>
      <c r="CF303" s="11"/>
      <c r="CG303" s="11"/>
      <c r="CH303" s="11"/>
      <c r="CI303" s="11"/>
      <c r="CJ303" s="11"/>
      <c r="CK303" s="11"/>
      <c r="CL303" s="11"/>
      <c r="CM303" s="11"/>
      <c r="CN303" s="11"/>
      <c r="CO303" s="11"/>
      <c r="CP303" s="11"/>
      <c r="CQ303" s="11"/>
      <c r="CR303" s="11"/>
      <c r="CS303" s="11"/>
      <c r="CT303" s="11"/>
      <c r="CU303" s="11"/>
      <c r="CV303" s="11"/>
      <c r="CW303" s="11"/>
      <c r="CX303" s="11"/>
      <c r="CY303" s="11"/>
      <c r="CZ303" s="11"/>
      <c r="DA303" s="11"/>
    </row>
    <row r="304" spans="1:105" x14ac:dyDescent="0.2">
      <c r="A304"/>
      <c r="E304"/>
      <c r="F304"/>
      <c r="G304"/>
      <c r="H304"/>
      <c r="I304"/>
      <c r="J304"/>
      <c r="K304"/>
      <c r="L304"/>
      <c r="M304"/>
      <c r="N304"/>
      <c r="O304"/>
      <c r="P304"/>
      <c r="Q304"/>
      <c r="R304"/>
      <c r="S304"/>
      <c r="T304"/>
      <c r="U304"/>
      <c r="V304"/>
      <c r="W304"/>
      <c r="X304"/>
      <c r="Y304"/>
      <c r="Z304"/>
      <c r="AA304"/>
      <c r="AB304"/>
      <c r="AC304"/>
      <c r="AD304"/>
      <c r="AE304"/>
      <c r="AF304"/>
      <c r="AG304"/>
      <c r="AH304"/>
      <c r="AI304"/>
      <c r="AJ304"/>
      <c r="AK304"/>
      <c r="AL304"/>
      <c r="AM304"/>
      <c r="AN304"/>
      <c r="AO304"/>
      <c r="AP304"/>
      <c r="AQ304"/>
      <c r="AR304"/>
      <c r="AS304"/>
      <c r="AT304"/>
      <c r="AU304"/>
      <c r="AV304"/>
      <c r="AW304"/>
      <c r="AX304"/>
      <c r="AY304"/>
      <c r="AZ304"/>
      <c r="BA304"/>
      <c r="BB304"/>
      <c r="BC304"/>
      <c r="BD304"/>
      <c r="BE304"/>
      <c r="BF304"/>
      <c r="BG304"/>
      <c r="BH304"/>
      <c r="BI304"/>
      <c r="BJ304"/>
      <c r="BK304"/>
      <c r="BL304"/>
      <c r="BM304"/>
      <c r="BN304"/>
      <c r="BO304"/>
      <c r="BP304"/>
      <c r="BQ304"/>
      <c r="BR304"/>
      <c r="BS304"/>
      <c r="BT304"/>
      <c r="BU304"/>
      <c r="BV304"/>
      <c r="BW304" s="6"/>
      <c r="BX304" s="6"/>
      <c r="BY304" s="6"/>
      <c r="BZ304" s="6"/>
      <c r="CA304" s="6"/>
      <c r="CB304" s="6"/>
      <c r="CC304" s="6"/>
      <c r="CD304" s="6"/>
      <c r="CE304" s="6"/>
      <c r="CF304" s="6"/>
      <c r="CG304" s="6"/>
      <c r="CH304" s="6"/>
      <c r="CI304" s="6"/>
      <c r="CJ304" s="6"/>
      <c r="CK304" s="6"/>
      <c r="CL304" s="6"/>
      <c r="CM304" s="6"/>
      <c r="CN304" s="6"/>
      <c r="CO304" s="6"/>
      <c r="CP304" s="6"/>
      <c r="CQ304" s="6"/>
      <c r="CR304" s="6"/>
      <c r="CS304" s="6"/>
      <c r="CT304" s="6"/>
      <c r="CU304" s="6"/>
      <c r="CV304" s="6"/>
      <c r="CW304" s="6"/>
      <c r="CX304" s="6"/>
      <c r="CY304" s="6"/>
      <c r="CZ304" s="6"/>
      <c r="DA304" s="6"/>
    </row>
    <row r="305" spans="1:105" x14ac:dyDescent="0.2">
      <c r="A305"/>
      <c r="E305"/>
      <c r="F305"/>
      <c r="G305"/>
      <c r="H305"/>
      <c r="I305"/>
      <c r="J305"/>
      <c r="K305"/>
      <c r="L305"/>
      <c r="M305"/>
      <c r="N305"/>
      <c r="O305"/>
      <c r="P305"/>
      <c r="Q305"/>
      <c r="R305"/>
      <c r="S305"/>
      <c r="T305"/>
      <c r="U305"/>
      <c r="V305"/>
      <c r="W305"/>
      <c r="X305"/>
      <c r="Y305"/>
      <c r="Z305"/>
      <c r="AA305"/>
      <c r="AB305"/>
      <c r="AC305"/>
      <c r="AD305"/>
      <c r="AE305"/>
      <c r="AF305"/>
      <c r="AG305"/>
      <c r="AH305"/>
      <c r="AI305"/>
      <c r="AJ305"/>
      <c r="AK305"/>
      <c r="AL305"/>
      <c r="AM305"/>
      <c r="AN305"/>
      <c r="AO305"/>
      <c r="AP305"/>
      <c r="AQ305"/>
      <c r="AR305"/>
      <c r="AS305"/>
      <c r="AT305"/>
      <c r="AU305"/>
      <c r="AV305"/>
      <c r="AW305"/>
      <c r="AX305"/>
      <c r="AY305"/>
      <c r="AZ305"/>
      <c r="BA305"/>
      <c r="BB305"/>
      <c r="BC305"/>
      <c r="BD305"/>
      <c r="BE305"/>
      <c r="BF305"/>
      <c r="BG305"/>
      <c r="BH305"/>
      <c r="BI305"/>
      <c r="BJ305"/>
      <c r="BK305"/>
      <c r="BL305"/>
      <c r="BM305"/>
      <c r="BN305"/>
      <c r="BO305"/>
      <c r="BP305"/>
      <c r="BQ305"/>
      <c r="BR305"/>
      <c r="BS305"/>
      <c r="BT305"/>
      <c r="BU305"/>
      <c r="BV305"/>
      <c r="BW305" s="10"/>
      <c r="BX305" s="10"/>
      <c r="BY305" s="10"/>
      <c r="BZ305" s="10"/>
      <c r="CA305" s="10"/>
      <c r="CB305" s="10"/>
      <c r="CC305" s="10"/>
      <c r="CD305" s="10"/>
      <c r="CE305" s="10"/>
      <c r="CF305" s="10"/>
      <c r="CG305" s="10"/>
      <c r="CH305" s="10"/>
      <c r="CI305" s="10"/>
      <c r="CJ305" s="10"/>
      <c r="CK305" s="10"/>
      <c r="CL305" s="10"/>
      <c r="CM305" s="10"/>
      <c r="CN305" s="10"/>
      <c r="CO305" s="10"/>
      <c r="CP305" s="10"/>
      <c r="CQ305" s="10"/>
      <c r="CR305" s="10"/>
      <c r="CS305" s="10"/>
      <c r="CT305" s="10"/>
      <c r="CU305" s="10"/>
      <c r="CV305" s="10"/>
      <c r="CW305" s="10"/>
      <c r="CX305" s="10"/>
      <c r="CY305" s="10"/>
      <c r="CZ305" s="10"/>
      <c r="DA305" s="10"/>
    </row>
    <row r="306" spans="1:105" x14ac:dyDescent="0.2">
      <c r="A306"/>
      <c r="E306"/>
      <c r="F306"/>
      <c r="G306"/>
      <c r="H306"/>
      <c r="I306"/>
      <c r="J306"/>
      <c r="K306"/>
      <c r="L306"/>
      <c r="M306"/>
      <c r="N306"/>
      <c r="O306"/>
      <c r="P306"/>
      <c r="Q306"/>
      <c r="R306"/>
      <c r="S306"/>
      <c r="T306"/>
      <c r="U306"/>
      <c r="V306"/>
      <c r="W306"/>
      <c r="X306"/>
      <c r="Y306"/>
      <c r="Z306"/>
      <c r="AA306"/>
      <c r="AB306"/>
      <c r="AC306"/>
      <c r="AD306"/>
      <c r="AE306"/>
      <c r="AF306"/>
      <c r="AG306"/>
      <c r="AH306"/>
      <c r="AI306"/>
      <c r="AJ306"/>
      <c r="AK306"/>
      <c r="AL306"/>
      <c r="AM306"/>
      <c r="AN306"/>
      <c r="AO306"/>
      <c r="AP306"/>
      <c r="AQ306"/>
      <c r="AR306"/>
      <c r="AS306"/>
      <c r="AT306"/>
      <c r="AU306"/>
      <c r="AV306"/>
      <c r="AW306"/>
      <c r="AX306"/>
      <c r="AY306"/>
      <c r="AZ306"/>
      <c r="BA306"/>
      <c r="BB306"/>
      <c r="BC306"/>
      <c r="BD306"/>
      <c r="BE306"/>
      <c r="BF306"/>
      <c r="BG306"/>
      <c r="BH306"/>
      <c r="BI306"/>
      <c r="BJ306"/>
      <c r="BK306"/>
      <c r="BL306"/>
      <c r="BM306"/>
      <c r="BN306"/>
      <c r="BO306"/>
      <c r="BP306"/>
      <c r="BQ306"/>
      <c r="BR306"/>
      <c r="BS306"/>
      <c r="BT306"/>
      <c r="BU306"/>
      <c r="BV306"/>
      <c r="BW306" s="9"/>
      <c r="BX306" s="9"/>
      <c r="BY306" s="9"/>
      <c r="BZ306" s="9"/>
      <c r="CA306" s="9"/>
      <c r="CB306" s="9"/>
      <c r="CC306" s="9"/>
      <c r="CD306" s="9"/>
      <c r="CE306" s="9"/>
      <c r="CF306" s="9"/>
      <c r="CG306" s="9"/>
      <c r="CH306" s="9"/>
      <c r="CI306" s="9"/>
      <c r="CJ306" s="9"/>
      <c r="CK306" s="9"/>
      <c r="CL306" s="9"/>
      <c r="CM306" s="9"/>
      <c r="CN306" s="9"/>
      <c r="CO306" s="9"/>
      <c r="CP306" s="9"/>
      <c r="CQ306" s="9"/>
      <c r="CR306" s="9"/>
      <c r="CS306" s="9"/>
      <c r="CT306" s="9"/>
      <c r="CU306" s="9"/>
      <c r="CV306" s="9"/>
      <c r="CW306" s="9"/>
      <c r="CX306" s="9"/>
      <c r="CY306" s="9"/>
      <c r="CZ306" s="9"/>
      <c r="DA306" s="9"/>
    </row>
    <row r="307" spans="1:105" x14ac:dyDescent="0.2">
      <c r="A307"/>
      <c r="E307"/>
      <c r="F307"/>
      <c r="G307"/>
      <c r="H307"/>
      <c r="I307"/>
      <c r="J307"/>
      <c r="K307"/>
      <c r="L307"/>
      <c r="M307"/>
      <c r="N307"/>
      <c r="O307"/>
      <c r="P307"/>
      <c r="Q307"/>
      <c r="R307"/>
      <c r="S307"/>
      <c r="T307"/>
      <c r="U307"/>
      <c r="V307"/>
      <c r="W307"/>
      <c r="X307"/>
      <c r="Y307"/>
      <c r="Z307"/>
      <c r="AA307"/>
      <c r="AB307"/>
      <c r="AC307"/>
      <c r="AD307"/>
      <c r="AE307"/>
      <c r="AF307"/>
      <c r="AG307"/>
      <c r="AH307"/>
      <c r="AI307"/>
      <c r="AJ307"/>
      <c r="AK307"/>
      <c r="AL307"/>
      <c r="AM307"/>
      <c r="AN307"/>
      <c r="AO307"/>
      <c r="AP307"/>
      <c r="AQ307"/>
      <c r="AR307"/>
      <c r="AS307"/>
      <c r="AT307"/>
      <c r="AU307"/>
      <c r="AV307"/>
      <c r="AW307"/>
      <c r="AX307"/>
      <c r="AY307"/>
      <c r="AZ307"/>
      <c r="BA307"/>
      <c r="BB307"/>
      <c r="BC307"/>
      <c r="BD307"/>
      <c r="BE307"/>
      <c r="BF307"/>
      <c r="BG307"/>
      <c r="BH307"/>
      <c r="BI307"/>
      <c r="BJ307"/>
      <c r="BK307"/>
      <c r="BL307"/>
      <c r="BM307"/>
      <c r="BN307"/>
      <c r="BO307"/>
      <c r="BP307"/>
      <c r="BQ307"/>
      <c r="BR307"/>
      <c r="BS307"/>
      <c r="BT307"/>
      <c r="BU307"/>
      <c r="BV307"/>
      <c r="BW307" s="8"/>
      <c r="BX307" s="8"/>
      <c r="BY307" s="8"/>
      <c r="BZ307" s="8"/>
      <c r="CA307" s="8"/>
      <c r="CB307" s="8"/>
      <c r="CC307" s="8"/>
      <c r="CD307" s="8"/>
      <c r="CE307" s="8"/>
      <c r="CF307" s="8"/>
      <c r="CG307" s="8"/>
      <c r="CH307" s="8"/>
      <c r="CI307" s="8"/>
      <c r="CJ307" s="8"/>
      <c r="CK307" s="8"/>
      <c r="CL307" s="8"/>
      <c r="CM307" s="8"/>
      <c r="CN307" s="8"/>
      <c r="CO307" s="8"/>
      <c r="CP307" s="8"/>
      <c r="CQ307" s="8"/>
      <c r="CR307" s="8"/>
      <c r="CS307" s="8"/>
      <c r="CT307" s="8"/>
      <c r="CU307" s="8"/>
      <c r="CV307" s="8"/>
      <c r="CW307" s="8"/>
      <c r="CX307" s="8"/>
      <c r="CY307" s="8"/>
      <c r="CZ307" s="8"/>
      <c r="DA307" s="8"/>
    </row>
    <row r="308" spans="1:105" x14ac:dyDescent="0.2">
      <c r="A308"/>
      <c r="E308"/>
      <c r="F308"/>
      <c r="G308"/>
      <c r="H308"/>
      <c r="I308"/>
      <c r="J308"/>
      <c r="K308"/>
      <c r="L308"/>
      <c r="M308"/>
      <c r="N308"/>
      <c r="O308"/>
      <c r="P308"/>
      <c r="Q308"/>
      <c r="R308"/>
      <c r="S308"/>
      <c r="T308"/>
      <c r="U308"/>
      <c r="V308"/>
      <c r="W308"/>
      <c r="X308"/>
      <c r="Y308"/>
      <c r="Z308"/>
      <c r="AA308"/>
      <c r="AB308"/>
      <c r="AC308"/>
      <c r="AD308"/>
      <c r="AE308"/>
      <c r="AF308"/>
      <c r="AG308"/>
      <c r="AH308"/>
      <c r="AI308"/>
      <c r="AJ308"/>
      <c r="AK308"/>
      <c r="AL308"/>
      <c r="AM308"/>
      <c r="AN308"/>
      <c r="AO308"/>
      <c r="AP308"/>
      <c r="AQ308"/>
      <c r="AR308"/>
      <c r="AS308"/>
      <c r="AT308"/>
      <c r="AU308"/>
      <c r="AV308"/>
      <c r="AW308"/>
      <c r="AX308"/>
      <c r="AY308"/>
      <c r="AZ308"/>
      <c r="BA308"/>
      <c r="BB308"/>
      <c r="BC308"/>
      <c r="BD308"/>
      <c r="BE308"/>
      <c r="BF308"/>
      <c r="BG308"/>
      <c r="BH308"/>
      <c r="BI308"/>
      <c r="BJ308"/>
      <c r="BK308"/>
      <c r="BL308"/>
      <c r="BM308"/>
      <c r="BN308"/>
      <c r="BO308"/>
      <c r="BP308"/>
      <c r="BQ308"/>
      <c r="BR308"/>
      <c r="BS308"/>
      <c r="BT308"/>
      <c r="BU308"/>
      <c r="BV308"/>
      <c r="BW308" s="3"/>
      <c r="BX308" s="3"/>
      <c r="BY308" s="3"/>
      <c r="BZ308" s="3"/>
      <c r="CA308" s="3"/>
      <c r="CB308" s="3"/>
      <c r="CC308" s="3"/>
      <c r="CD308" s="3"/>
      <c r="CE308" s="3"/>
      <c r="CF308" s="3"/>
      <c r="CG308" s="3"/>
      <c r="CH308" s="3"/>
      <c r="CI308" s="3"/>
      <c r="CJ308" s="3"/>
      <c r="CK308" s="3"/>
      <c r="CL308" s="3"/>
      <c r="CM308" s="3"/>
      <c r="CN308" s="3"/>
      <c r="CO308" s="3"/>
      <c r="CP308" s="3"/>
      <c r="CQ308" s="3"/>
      <c r="CR308" s="3"/>
      <c r="CS308" s="3"/>
      <c r="CT308" s="3"/>
      <c r="CU308" s="3"/>
      <c r="CV308" s="3"/>
      <c r="CW308" s="3"/>
      <c r="CX308" s="3"/>
      <c r="CY308" s="3"/>
      <c r="CZ308" s="3"/>
      <c r="DA308" s="3"/>
    </row>
    <row r="309" spans="1:105" x14ac:dyDescent="0.2">
      <c r="A309"/>
      <c r="E309"/>
      <c r="F309"/>
      <c r="G309"/>
      <c r="H309"/>
      <c r="I309"/>
      <c r="J309"/>
      <c r="K309"/>
      <c r="L309"/>
      <c r="M309"/>
      <c r="N309"/>
      <c r="O309"/>
      <c r="P309"/>
      <c r="Q309"/>
      <c r="R309"/>
      <c r="S309"/>
      <c r="T309"/>
      <c r="U309"/>
      <c r="V309"/>
      <c r="W309"/>
      <c r="X309"/>
      <c r="Y309"/>
      <c r="Z309"/>
      <c r="AA309"/>
      <c r="AB309"/>
      <c r="AC309"/>
      <c r="AD309"/>
      <c r="AE309"/>
      <c r="AF309"/>
      <c r="AG309"/>
      <c r="AH309"/>
      <c r="AI309"/>
      <c r="AJ309"/>
      <c r="AK309"/>
      <c r="AL309"/>
      <c r="AM309"/>
      <c r="AN309"/>
      <c r="AO309"/>
      <c r="AP309"/>
      <c r="AQ309"/>
      <c r="AR309"/>
      <c r="AS309"/>
      <c r="AT309"/>
      <c r="AU309"/>
      <c r="AV309"/>
      <c r="AW309"/>
      <c r="AX309"/>
      <c r="AY309"/>
      <c r="AZ309"/>
      <c r="BA309"/>
      <c r="BB309"/>
      <c r="BC309"/>
      <c r="BD309"/>
      <c r="BE309"/>
      <c r="BF309"/>
      <c r="BG309"/>
      <c r="BH309"/>
      <c r="BI309"/>
      <c r="BJ309"/>
      <c r="BK309"/>
      <c r="BL309"/>
      <c r="BM309"/>
      <c r="BN309"/>
      <c r="BO309"/>
      <c r="BP309"/>
      <c r="BQ309"/>
      <c r="BR309"/>
      <c r="BS309"/>
      <c r="BT309"/>
      <c r="BU309"/>
      <c r="BV309"/>
      <c r="BW309" s="12"/>
      <c r="BX309" s="12"/>
      <c r="BY309" s="12"/>
      <c r="BZ309" s="12"/>
      <c r="CA309" s="12"/>
      <c r="CB309" s="12"/>
      <c r="CC309" s="12"/>
      <c r="CD309" s="12"/>
      <c r="CE309" s="12"/>
      <c r="CF309" s="12"/>
      <c r="CG309" s="12"/>
      <c r="CH309" s="12"/>
      <c r="CI309" s="12"/>
      <c r="CJ309" s="12"/>
      <c r="CK309" s="12"/>
      <c r="CL309" s="12"/>
      <c r="CM309" s="12"/>
      <c r="CN309" s="12"/>
      <c r="CO309" s="12"/>
      <c r="CP309" s="12"/>
      <c r="CQ309" s="12"/>
      <c r="CR309" s="12"/>
      <c r="CS309" s="12"/>
      <c r="CT309" s="12"/>
      <c r="CU309" s="12"/>
      <c r="CV309" s="12"/>
      <c r="CW309" s="12"/>
      <c r="CX309" s="12"/>
      <c r="CY309" s="12"/>
      <c r="CZ309" s="12"/>
      <c r="DA309" s="12"/>
    </row>
    <row r="310" spans="1:105" x14ac:dyDescent="0.2">
      <c r="A310"/>
      <c r="E310"/>
      <c r="F310"/>
      <c r="G310"/>
      <c r="H310"/>
      <c r="I310"/>
      <c r="J310"/>
      <c r="K310"/>
      <c r="L310"/>
      <c r="M310"/>
      <c r="N310"/>
      <c r="O310"/>
      <c r="P310"/>
      <c r="Q310"/>
      <c r="R310"/>
      <c r="S310"/>
      <c r="T310"/>
      <c r="U310"/>
      <c r="V310"/>
      <c r="W310"/>
      <c r="X310"/>
      <c r="Y310"/>
      <c r="Z310"/>
      <c r="AA310"/>
      <c r="AB310"/>
      <c r="AC310"/>
      <c r="AD310"/>
      <c r="AE310"/>
      <c r="AF310"/>
      <c r="AG310"/>
      <c r="AH310"/>
      <c r="AI310"/>
      <c r="AJ310"/>
      <c r="AK310"/>
      <c r="AL310"/>
      <c r="AM310"/>
      <c r="AN310"/>
      <c r="AO310"/>
      <c r="AP310"/>
      <c r="AQ310"/>
      <c r="AR310"/>
      <c r="AS310"/>
      <c r="AT310"/>
      <c r="AU310"/>
      <c r="AV310"/>
      <c r="AW310"/>
      <c r="AX310"/>
      <c r="AY310"/>
      <c r="AZ310"/>
      <c r="BA310"/>
      <c r="BB310"/>
      <c r="BC310"/>
      <c r="BD310"/>
      <c r="BE310"/>
      <c r="BF310"/>
      <c r="BG310"/>
      <c r="BH310"/>
      <c r="BI310"/>
      <c r="BJ310"/>
      <c r="BK310"/>
      <c r="BL310"/>
      <c r="BM310"/>
      <c r="BN310"/>
      <c r="BO310"/>
      <c r="BP310"/>
      <c r="BQ310"/>
      <c r="BR310"/>
      <c r="BS310"/>
      <c r="BT310"/>
      <c r="BU310"/>
      <c r="BV310"/>
      <c r="BW310" s="7"/>
      <c r="BX310" s="7"/>
      <c r="BY310" s="7"/>
      <c r="BZ310" s="7"/>
      <c r="CA310" s="7"/>
      <c r="CB310" s="7"/>
      <c r="CC310" s="7"/>
      <c r="CD310" s="7"/>
      <c r="CE310" s="7"/>
      <c r="CF310" s="7"/>
      <c r="CG310" s="7"/>
      <c r="CH310" s="7"/>
      <c r="CI310" s="7"/>
      <c r="CJ310" s="7"/>
      <c r="CK310" s="7"/>
      <c r="CL310" s="7"/>
      <c r="CM310" s="7"/>
      <c r="CN310" s="7"/>
      <c r="CO310" s="7"/>
      <c r="CP310" s="7"/>
      <c r="CQ310" s="7"/>
      <c r="CR310" s="7"/>
      <c r="CS310" s="7"/>
      <c r="CT310" s="7"/>
      <c r="CU310" s="7"/>
      <c r="CV310" s="7"/>
      <c r="CW310" s="7"/>
      <c r="CX310" s="7"/>
      <c r="CY310" s="7"/>
      <c r="CZ310" s="7"/>
      <c r="DA310" s="7"/>
    </row>
    <row r="311" spans="1:105" ht="15.75" thickBot="1" x14ac:dyDescent="0.25">
      <c r="A311"/>
      <c r="E311"/>
      <c r="F311"/>
      <c r="G311"/>
      <c r="H311"/>
      <c r="I311"/>
      <c r="J311"/>
      <c r="K311"/>
      <c r="L311"/>
      <c r="M311"/>
      <c r="N311"/>
      <c r="O311"/>
      <c r="P311"/>
      <c r="Q311"/>
      <c r="R311"/>
      <c r="S311"/>
      <c r="T311"/>
      <c r="U311"/>
      <c r="V311"/>
      <c r="W311"/>
      <c r="X311"/>
      <c r="Y311"/>
      <c r="Z311"/>
      <c r="AA311"/>
      <c r="AB311"/>
      <c r="AC311"/>
      <c r="AD311"/>
      <c r="AE311"/>
      <c r="AF311"/>
      <c r="AG311"/>
      <c r="AH311"/>
      <c r="AI311"/>
      <c r="AJ311"/>
      <c r="AK311"/>
      <c r="AL311"/>
      <c r="AM311"/>
      <c r="AN311"/>
      <c r="AO311"/>
      <c r="AP311"/>
      <c r="AQ311"/>
      <c r="AR311"/>
      <c r="AS311"/>
      <c r="AT311"/>
      <c r="AU311"/>
      <c r="AV311"/>
      <c r="AW311"/>
      <c r="AX311"/>
      <c r="AY311"/>
      <c r="AZ311"/>
      <c r="BA311"/>
      <c r="BB311"/>
      <c r="BC311"/>
      <c r="BD311"/>
      <c r="BE311"/>
      <c r="BF311"/>
      <c r="BG311"/>
      <c r="BH311"/>
      <c r="BI311"/>
      <c r="BJ311"/>
      <c r="BK311"/>
      <c r="BL311"/>
      <c r="BM311"/>
      <c r="BN311"/>
      <c r="BO311"/>
      <c r="BP311"/>
      <c r="BQ311"/>
      <c r="BR311"/>
      <c r="BS311"/>
      <c r="BT311"/>
      <c r="BU311"/>
      <c r="BV311"/>
      <c r="BW311" s="5"/>
      <c r="BX311" s="5"/>
      <c r="BY311" s="5"/>
      <c r="BZ311" s="5"/>
      <c r="CA311" s="5"/>
      <c r="CB311" s="5"/>
      <c r="CC311" s="5"/>
      <c r="CD311" s="5"/>
      <c r="CE311" s="5"/>
      <c r="CF311" s="5"/>
      <c r="CG311" s="5"/>
      <c r="CH311" s="5"/>
      <c r="CI311" s="5"/>
      <c r="CJ311" s="5"/>
      <c r="CK311" s="5"/>
      <c r="CL311" s="5"/>
      <c r="CM311" s="5"/>
      <c r="CN311" s="5"/>
      <c r="CO311" s="5"/>
      <c r="CP311" s="5"/>
      <c r="CQ311" s="5"/>
      <c r="CR311" s="5"/>
      <c r="CS311" s="5"/>
      <c r="CT311" s="5"/>
      <c r="CU311" s="5"/>
      <c r="CV311" s="5"/>
      <c r="CW311" s="5"/>
      <c r="CX311" s="5"/>
      <c r="CY311" s="5"/>
      <c r="CZ311" s="5"/>
      <c r="DA311" s="5"/>
    </row>
    <row r="312" spans="1:105" x14ac:dyDescent="0.2">
      <c r="A312"/>
      <c r="E312"/>
      <c r="F312"/>
      <c r="G312"/>
      <c r="H312"/>
      <c r="I312"/>
      <c r="J312"/>
      <c r="K312"/>
      <c r="L312"/>
      <c r="M312"/>
      <c r="N312"/>
      <c r="O312"/>
      <c r="P312"/>
      <c r="Q312"/>
      <c r="R312"/>
      <c r="S312"/>
      <c r="T312"/>
      <c r="U312"/>
      <c r="V312"/>
      <c r="W312"/>
      <c r="X312"/>
      <c r="Y312"/>
      <c r="Z312"/>
      <c r="AA312"/>
      <c r="AB312"/>
      <c r="AC312"/>
      <c r="AD312"/>
      <c r="AE312"/>
      <c r="AF312"/>
      <c r="AG312"/>
      <c r="AH312"/>
      <c r="AI312"/>
      <c r="AJ312"/>
      <c r="AK312"/>
      <c r="AL312"/>
      <c r="AM312"/>
      <c r="AN312"/>
      <c r="AO312"/>
      <c r="AP312"/>
      <c r="AQ312"/>
      <c r="AR312"/>
      <c r="AS312"/>
      <c r="AT312"/>
      <c r="AU312"/>
      <c r="AV312"/>
      <c r="AW312"/>
      <c r="AX312"/>
      <c r="AY312"/>
      <c r="AZ312"/>
      <c r="BA312"/>
      <c r="BB312"/>
      <c r="BC312"/>
      <c r="BD312"/>
      <c r="BE312"/>
      <c r="BF312"/>
      <c r="BG312"/>
      <c r="BH312"/>
      <c r="BI312"/>
      <c r="BJ312"/>
      <c r="BK312"/>
      <c r="BL312"/>
      <c r="BM312"/>
      <c r="BN312"/>
      <c r="BO312"/>
      <c r="BP312"/>
      <c r="BQ312"/>
      <c r="BR312"/>
      <c r="BS312"/>
      <c r="BT312"/>
      <c r="BU312"/>
      <c r="BV312"/>
      <c r="BW312" s="4"/>
      <c r="BX312" s="4"/>
      <c r="BY312" s="4"/>
      <c r="BZ312" s="4"/>
      <c r="CA312" s="4"/>
      <c r="CB312" s="4"/>
      <c r="CC312" s="4"/>
      <c r="CD312" s="4"/>
      <c r="CE312" s="4"/>
      <c r="CF312" s="4"/>
      <c r="CG312" s="4"/>
      <c r="CH312" s="4"/>
      <c r="CI312" s="4"/>
      <c r="CJ312" s="4"/>
      <c r="CK312" s="4"/>
      <c r="CL312" s="4"/>
      <c r="CM312" s="4"/>
      <c r="CN312" s="4"/>
      <c r="CO312" s="4"/>
      <c r="CP312" s="4"/>
      <c r="CQ312" s="4"/>
      <c r="CR312" s="4"/>
      <c r="CS312" s="4"/>
      <c r="CT312" s="4"/>
      <c r="CU312" s="4"/>
      <c r="CV312" s="4"/>
      <c r="CW312" s="4"/>
      <c r="CX312" s="4"/>
      <c r="CY312" s="4"/>
      <c r="CZ312" s="4"/>
      <c r="DA312" s="4"/>
    </row>
    <row r="313" spans="1:105" x14ac:dyDescent="0.2">
      <c r="A313"/>
      <c r="E313"/>
      <c r="F313"/>
      <c r="G313"/>
      <c r="H313"/>
      <c r="I313"/>
      <c r="J313"/>
      <c r="K313"/>
      <c r="L313"/>
      <c r="M313"/>
      <c r="N313"/>
      <c r="O313"/>
      <c r="P313"/>
      <c r="Q313"/>
      <c r="R313"/>
      <c r="S313"/>
      <c r="T313"/>
      <c r="U313"/>
      <c r="V313"/>
      <c r="W313"/>
      <c r="X313"/>
      <c r="Y313"/>
      <c r="Z313"/>
      <c r="AA313"/>
      <c r="AB313"/>
      <c r="AC313"/>
      <c r="AD313"/>
      <c r="AE313"/>
      <c r="AF313"/>
      <c r="AG313"/>
      <c r="AH313"/>
      <c r="AI313"/>
      <c r="AJ313"/>
      <c r="AK313"/>
      <c r="AL313"/>
      <c r="AM313"/>
      <c r="AN313"/>
      <c r="AO313"/>
      <c r="AP313"/>
      <c r="AQ313"/>
      <c r="AR313"/>
      <c r="AS313"/>
      <c r="AT313"/>
      <c r="AU313"/>
      <c r="AV313"/>
      <c r="AW313"/>
      <c r="AX313"/>
      <c r="AY313"/>
      <c r="AZ313"/>
      <c r="BA313"/>
      <c r="BB313"/>
      <c r="BC313"/>
      <c r="BD313"/>
      <c r="BE313"/>
      <c r="BF313"/>
      <c r="BG313"/>
      <c r="BH313"/>
      <c r="BI313"/>
      <c r="BJ313"/>
      <c r="BK313"/>
      <c r="BL313"/>
      <c r="BM313"/>
      <c r="BN313"/>
      <c r="BO313"/>
      <c r="BP313"/>
      <c r="BQ313"/>
      <c r="BR313"/>
      <c r="BS313"/>
      <c r="BT313"/>
      <c r="BU313"/>
      <c r="BV313"/>
      <c r="BW313" s="11"/>
      <c r="BX313" s="11"/>
      <c r="BY313" s="11"/>
      <c r="BZ313" s="11"/>
      <c r="CA313" s="11"/>
      <c r="CB313" s="11"/>
      <c r="CC313" s="11"/>
      <c r="CD313" s="11"/>
      <c r="CE313" s="11"/>
      <c r="CF313" s="11"/>
      <c r="CG313" s="11"/>
      <c r="CH313" s="11"/>
      <c r="CI313" s="11"/>
      <c r="CJ313" s="11"/>
      <c r="CK313" s="11"/>
      <c r="CL313" s="11"/>
      <c r="CM313" s="11"/>
      <c r="CN313" s="11"/>
      <c r="CO313" s="11"/>
      <c r="CP313" s="11"/>
      <c r="CQ313" s="11"/>
      <c r="CR313" s="11"/>
      <c r="CS313" s="11"/>
      <c r="CT313" s="11"/>
      <c r="CU313" s="11"/>
      <c r="CV313" s="11"/>
      <c r="CW313" s="11"/>
      <c r="CX313" s="11"/>
      <c r="CY313" s="11"/>
      <c r="CZ313" s="11"/>
      <c r="DA313" s="11"/>
    </row>
    <row r="314" spans="1:105" x14ac:dyDescent="0.2">
      <c r="A314"/>
      <c r="E314"/>
      <c r="F314"/>
      <c r="G314"/>
      <c r="H314"/>
      <c r="I314"/>
      <c r="J314"/>
      <c r="K314"/>
      <c r="L314"/>
      <c r="M314"/>
      <c r="N314"/>
      <c r="O314"/>
      <c r="P314"/>
      <c r="Q314"/>
      <c r="R314"/>
      <c r="S314"/>
      <c r="T314"/>
      <c r="U314"/>
      <c r="V314"/>
      <c r="W314"/>
      <c r="X314"/>
      <c r="Y314"/>
      <c r="Z314"/>
      <c r="AA314"/>
      <c r="AB314"/>
      <c r="AC314"/>
      <c r="AD314"/>
      <c r="AE314"/>
      <c r="AF314"/>
      <c r="AG314"/>
      <c r="AH314"/>
      <c r="AI314"/>
      <c r="AJ314"/>
      <c r="AK314"/>
      <c r="AL314"/>
      <c r="AM314"/>
      <c r="AN314"/>
      <c r="AO314"/>
      <c r="AP314"/>
      <c r="AQ314"/>
      <c r="AR314"/>
      <c r="AS314"/>
      <c r="AT314"/>
      <c r="AU314"/>
      <c r="AV314"/>
      <c r="AW314"/>
      <c r="AX314"/>
      <c r="AY314"/>
      <c r="AZ314"/>
      <c r="BA314"/>
      <c r="BB314"/>
      <c r="BC314"/>
      <c r="BD314"/>
      <c r="BE314"/>
      <c r="BF314"/>
      <c r="BG314"/>
      <c r="BH314"/>
      <c r="BI314"/>
      <c r="BJ314"/>
      <c r="BK314"/>
      <c r="BL314"/>
      <c r="BM314"/>
      <c r="BN314"/>
      <c r="BO314"/>
      <c r="BP314"/>
      <c r="BQ314"/>
      <c r="BR314"/>
      <c r="BS314"/>
      <c r="BT314"/>
      <c r="BU314"/>
      <c r="BV314"/>
      <c r="BW314" s="6"/>
      <c r="BX314" s="6"/>
      <c r="BY314" s="6"/>
      <c r="BZ314" s="6"/>
      <c r="CA314" s="6"/>
      <c r="CB314" s="6"/>
      <c r="CC314" s="6"/>
      <c r="CD314" s="6"/>
      <c r="CE314" s="6"/>
      <c r="CF314" s="6"/>
      <c r="CG314" s="6"/>
      <c r="CH314" s="6"/>
      <c r="CI314" s="6"/>
      <c r="CJ314" s="6"/>
      <c r="CK314" s="6"/>
      <c r="CL314" s="6"/>
      <c r="CM314" s="6"/>
      <c r="CN314" s="6"/>
      <c r="CO314" s="6"/>
      <c r="CP314" s="6"/>
      <c r="CQ314" s="6"/>
      <c r="CR314" s="6"/>
      <c r="CS314" s="6"/>
      <c r="CT314" s="6"/>
      <c r="CU314" s="6"/>
      <c r="CV314" s="6"/>
      <c r="CW314" s="6"/>
      <c r="CX314" s="6"/>
      <c r="CY314" s="6"/>
      <c r="CZ314" s="6"/>
      <c r="DA314" s="6"/>
    </row>
    <row r="315" spans="1:105" x14ac:dyDescent="0.2">
      <c r="A315"/>
      <c r="E315"/>
      <c r="F315"/>
      <c r="G315"/>
      <c r="H315"/>
      <c r="I315"/>
      <c r="J315"/>
      <c r="K315"/>
      <c r="L315"/>
      <c r="M315"/>
      <c r="N315"/>
      <c r="O315"/>
      <c r="P315"/>
      <c r="Q315"/>
      <c r="R315"/>
      <c r="S315"/>
      <c r="T315"/>
      <c r="U315"/>
      <c r="V315"/>
      <c r="W315"/>
      <c r="X315"/>
      <c r="Y315"/>
      <c r="Z315"/>
      <c r="AA315"/>
      <c r="AB315"/>
      <c r="AC315"/>
      <c r="AD315"/>
      <c r="AE315"/>
      <c r="AF315"/>
      <c r="AG315"/>
      <c r="AH315"/>
      <c r="AI315"/>
      <c r="AJ315"/>
      <c r="AK315"/>
      <c r="AL315"/>
      <c r="AM315"/>
      <c r="AN315"/>
      <c r="AO315"/>
      <c r="AP315"/>
      <c r="AQ315"/>
      <c r="AR315"/>
      <c r="AS315"/>
      <c r="AT315"/>
      <c r="AU315"/>
      <c r="AV315"/>
      <c r="AW315"/>
      <c r="AX315"/>
      <c r="AY315"/>
      <c r="AZ315"/>
      <c r="BA315"/>
      <c r="BB315"/>
      <c r="BC315"/>
      <c r="BD315"/>
      <c r="BE315"/>
      <c r="BF315"/>
      <c r="BG315"/>
      <c r="BH315"/>
      <c r="BI315"/>
      <c r="BJ315"/>
      <c r="BK315"/>
      <c r="BL315"/>
      <c r="BM315"/>
      <c r="BN315"/>
      <c r="BO315"/>
      <c r="BP315"/>
      <c r="BQ315"/>
      <c r="BR315"/>
      <c r="BS315"/>
      <c r="BT315"/>
      <c r="BU315"/>
      <c r="BV315"/>
      <c r="BW315" s="10"/>
      <c r="BX315" s="10"/>
      <c r="BY315" s="10"/>
      <c r="BZ315" s="10"/>
      <c r="CA315" s="10"/>
      <c r="CB315" s="10"/>
      <c r="CC315" s="10"/>
      <c r="CD315" s="10"/>
      <c r="CE315" s="10"/>
      <c r="CF315" s="10"/>
      <c r="CG315" s="10"/>
      <c r="CH315" s="10"/>
      <c r="CI315" s="10"/>
      <c r="CJ315" s="10"/>
      <c r="CK315" s="10"/>
      <c r="CL315" s="10"/>
      <c r="CM315" s="10"/>
      <c r="CN315" s="10"/>
      <c r="CO315" s="10"/>
      <c r="CP315" s="10"/>
      <c r="CQ315" s="10"/>
      <c r="CR315" s="10"/>
      <c r="CS315" s="10"/>
      <c r="CT315" s="10"/>
      <c r="CU315" s="10"/>
      <c r="CV315" s="10"/>
      <c r="CW315" s="10"/>
      <c r="CX315" s="10"/>
      <c r="CY315" s="10"/>
      <c r="CZ315" s="10"/>
      <c r="DA315" s="10"/>
    </row>
    <row r="316" spans="1:105" x14ac:dyDescent="0.2">
      <c r="A316"/>
      <c r="E316"/>
      <c r="F316"/>
      <c r="G316"/>
      <c r="H316"/>
      <c r="I316"/>
      <c r="J316"/>
      <c r="K316"/>
      <c r="L316"/>
      <c r="M316"/>
      <c r="N316"/>
      <c r="O316"/>
      <c r="P316"/>
      <c r="Q316"/>
      <c r="R316"/>
      <c r="S316"/>
      <c r="T316"/>
      <c r="U316"/>
      <c r="V316"/>
      <c r="W316"/>
      <c r="X316"/>
      <c r="Y316"/>
      <c r="Z316"/>
      <c r="AA316"/>
      <c r="AB316"/>
      <c r="AC316"/>
      <c r="AD316"/>
      <c r="AE316"/>
      <c r="AF316"/>
      <c r="AG316"/>
      <c r="AH316"/>
      <c r="AI316"/>
      <c r="AJ316"/>
      <c r="AK316"/>
      <c r="AL316"/>
      <c r="AM316"/>
      <c r="AN316"/>
      <c r="AO316"/>
      <c r="AP316"/>
      <c r="AQ316"/>
      <c r="AR316"/>
      <c r="AS316"/>
      <c r="AT316"/>
      <c r="AU316"/>
      <c r="AV316"/>
      <c r="AW316"/>
      <c r="AX316"/>
      <c r="AY316"/>
      <c r="AZ316"/>
      <c r="BA316"/>
      <c r="BB316"/>
      <c r="BC316"/>
      <c r="BD316"/>
      <c r="BE316"/>
      <c r="BF316"/>
      <c r="BG316"/>
      <c r="BH316"/>
      <c r="BI316"/>
      <c r="BJ316"/>
      <c r="BK316"/>
      <c r="BL316"/>
      <c r="BM316"/>
      <c r="BN316"/>
      <c r="BO316"/>
      <c r="BP316"/>
      <c r="BQ316"/>
      <c r="BR316"/>
      <c r="BS316"/>
      <c r="BT316"/>
      <c r="BU316"/>
      <c r="BV316"/>
      <c r="BW316" s="9"/>
      <c r="BX316" s="9"/>
      <c r="BY316" s="9"/>
      <c r="BZ316" s="9"/>
      <c r="CA316" s="9"/>
      <c r="CB316" s="9"/>
      <c r="CC316" s="9"/>
      <c r="CD316" s="9"/>
      <c r="CE316" s="9"/>
      <c r="CF316" s="9"/>
      <c r="CG316" s="9"/>
      <c r="CH316" s="9"/>
      <c r="CI316" s="9"/>
      <c r="CJ316" s="9"/>
      <c r="CK316" s="9"/>
      <c r="CL316" s="9"/>
      <c r="CM316" s="9"/>
      <c r="CN316" s="9"/>
      <c r="CO316" s="9"/>
      <c r="CP316" s="9"/>
      <c r="CQ316" s="9"/>
      <c r="CR316" s="9"/>
      <c r="CS316" s="9"/>
      <c r="CT316" s="9"/>
      <c r="CU316" s="9"/>
      <c r="CV316" s="9"/>
      <c r="CW316" s="9"/>
      <c r="CX316" s="9"/>
      <c r="CY316" s="9"/>
      <c r="CZ316" s="9"/>
      <c r="DA316" s="9"/>
    </row>
    <row r="317" spans="1:105" x14ac:dyDescent="0.2">
      <c r="A317"/>
      <c r="E317"/>
      <c r="F317"/>
      <c r="G317"/>
      <c r="H317"/>
      <c r="I317"/>
      <c r="J317"/>
      <c r="K317"/>
      <c r="L317"/>
      <c r="M317"/>
      <c r="N317"/>
      <c r="O317"/>
      <c r="P317"/>
      <c r="Q317"/>
      <c r="R317"/>
      <c r="S317"/>
      <c r="T317"/>
      <c r="U317"/>
      <c r="V317"/>
      <c r="W317"/>
      <c r="X317"/>
      <c r="Y317"/>
      <c r="Z317"/>
      <c r="AA317"/>
      <c r="AB317"/>
      <c r="AC317"/>
      <c r="AD317"/>
      <c r="AE317"/>
      <c r="AF317"/>
      <c r="AG317"/>
      <c r="AH317"/>
      <c r="AI317"/>
      <c r="AJ317"/>
      <c r="AK317"/>
      <c r="AL317"/>
      <c r="AM317"/>
      <c r="AN317"/>
      <c r="AO317"/>
      <c r="AP317"/>
      <c r="AQ317"/>
      <c r="AR317"/>
      <c r="AS317"/>
      <c r="AT317"/>
      <c r="AU317"/>
      <c r="AV317"/>
      <c r="AW317"/>
      <c r="AX317"/>
      <c r="AY317"/>
      <c r="AZ317"/>
      <c r="BA317"/>
      <c r="BB317"/>
      <c r="BC317"/>
      <c r="BD317"/>
      <c r="BE317"/>
      <c r="BF317"/>
      <c r="BG317"/>
      <c r="BH317"/>
      <c r="BI317"/>
      <c r="BJ317"/>
      <c r="BK317"/>
      <c r="BL317"/>
      <c r="BM317"/>
      <c r="BN317"/>
      <c r="BO317"/>
      <c r="BP317"/>
      <c r="BQ317"/>
      <c r="BR317"/>
      <c r="BS317"/>
      <c r="BT317"/>
      <c r="BU317"/>
      <c r="BV317"/>
      <c r="BW317" s="8"/>
      <c r="BX317" s="8"/>
      <c r="BY317" s="8"/>
      <c r="BZ317" s="8"/>
      <c r="CA317" s="8"/>
      <c r="CB317" s="8"/>
      <c r="CC317" s="8"/>
      <c r="CD317" s="8"/>
      <c r="CE317" s="8"/>
      <c r="CF317" s="8"/>
      <c r="CG317" s="8"/>
      <c r="CH317" s="8"/>
      <c r="CI317" s="8"/>
      <c r="CJ317" s="8"/>
      <c r="CK317" s="8"/>
      <c r="CL317" s="8"/>
      <c r="CM317" s="8"/>
      <c r="CN317" s="8"/>
      <c r="CO317" s="8"/>
      <c r="CP317" s="8"/>
      <c r="CQ317" s="8"/>
      <c r="CR317" s="8"/>
      <c r="CS317" s="8"/>
      <c r="CT317" s="8"/>
      <c r="CU317" s="8"/>
      <c r="CV317" s="8"/>
      <c r="CW317" s="8"/>
      <c r="CX317" s="8"/>
      <c r="CY317" s="8"/>
      <c r="CZ317" s="8"/>
      <c r="DA317" s="8"/>
    </row>
    <row r="318" spans="1:105" x14ac:dyDescent="0.2">
      <c r="A318"/>
      <c r="E318"/>
      <c r="F318"/>
      <c r="G318"/>
      <c r="H318"/>
      <c r="I318"/>
      <c r="J318"/>
      <c r="K318"/>
      <c r="L318"/>
      <c r="M318"/>
      <c r="N318"/>
      <c r="O318"/>
      <c r="P318"/>
      <c r="Q318"/>
      <c r="R318"/>
      <c r="S318"/>
      <c r="T318"/>
      <c r="U318"/>
      <c r="V318"/>
      <c r="W318"/>
      <c r="X318"/>
      <c r="Y318"/>
      <c r="Z318"/>
      <c r="AA318"/>
      <c r="AB318"/>
      <c r="AC318"/>
      <c r="AD318"/>
      <c r="AE318"/>
      <c r="AF318"/>
      <c r="AG318"/>
      <c r="AH318"/>
      <c r="AI318"/>
      <c r="AJ318"/>
      <c r="AK318"/>
      <c r="AL318"/>
      <c r="AM318"/>
      <c r="AN318"/>
      <c r="AO318"/>
      <c r="AP318"/>
      <c r="AQ318"/>
      <c r="AR318"/>
      <c r="AS318"/>
      <c r="AT318"/>
      <c r="AU318"/>
      <c r="AV318"/>
      <c r="AW318"/>
      <c r="AX318"/>
      <c r="AY318"/>
      <c r="AZ318"/>
      <c r="BA318"/>
      <c r="BB318"/>
      <c r="BC318"/>
      <c r="BD318"/>
      <c r="BE318"/>
      <c r="BF318"/>
      <c r="BG318"/>
      <c r="BH318"/>
      <c r="BI318"/>
      <c r="BJ318"/>
      <c r="BK318"/>
      <c r="BL318"/>
      <c r="BM318"/>
      <c r="BN318"/>
      <c r="BO318"/>
      <c r="BP318"/>
      <c r="BQ318"/>
      <c r="BR318"/>
      <c r="BS318"/>
      <c r="BT318"/>
      <c r="BU318"/>
      <c r="BV318"/>
      <c r="BW318" s="3"/>
      <c r="BX318" s="3"/>
      <c r="BY318" s="3"/>
      <c r="BZ318" s="3"/>
      <c r="CA318" s="3"/>
      <c r="CB318" s="3"/>
      <c r="CC318" s="3"/>
      <c r="CD318" s="3"/>
      <c r="CE318" s="3"/>
      <c r="CF318" s="3"/>
      <c r="CG318" s="3"/>
      <c r="CH318" s="3"/>
      <c r="CI318" s="3"/>
      <c r="CJ318" s="3"/>
      <c r="CK318" s="3"/>
      <c r="CL318" s="3"/>
      <c r="CM318" s="3"/>
      <c r="CN318" s="3"/>
      <c r="CO318" s="3"/>
      <c r="CP318" s="3"/>
      <c r="CQ318" s="3"/>
      <c r="CR318" s="3"/>
      <c r="CS318" s="3"/>
      <c r="CT318" s="3"/>
      <c r="CU318" s="3"/>
      <c r="CV318" s="3"/>
      <c r="CW318" s="3"/>
      <c r="CX318" s="3"/>
      <c r="CY318" s="3"/>
      <c r="CZ318" s="3"/>
      <c r="DA318" s="3"/>
    </row>
    <row r="319" spans="1:105" x14ac:dyDescent="0.2">
      <c r="A319"/>
      <c r="E319"/>
      <c r="F319"/>
      <c r="G319"/>
      <c r="H319"/>
      <c r="I319"/>
      <c r="J319"/>
      <c r="K319"/>
      <c r="L319"/>
      <c r="M319"/>
      <c r="N319"/>
      <c r="O319"/>
      <c r="P319"/>
      <c r="Q319"/>
      <c r="R319"/>
      <c r="S319"/>
      <c r="T319"/>
      <c r="U319"/>
      <c r="V319"/>
      <c r="W319"/>
      <c r="X319"/>
      <c r="Y319"/>
      <c r="Z319"/>
      <c r="AA319"/>
      <c r="AB319"/>
      <c r="AC319"/>
      <c r="AD319"/>
      <c r="AE319"/>
      <c r="AF319"/>
      <c r="AG319"/>
      <c r="AH319"/>
      <c r="AI319"/>
      <c r="AJ319"/>
      <c r="AK319"/>
      <c r="AL319"/>
      <c r="AM319"/>
      <c r="AN319"/>
      <c r="AO319"/>
      <c r="AP319"/>
      <c r="AQ319"/>
      <c r="AR319"/>
      <c r="AS319"/>
      <c r="AT319"/>
      <c r="AU319"/>
      <c r="AV319"/>
      <c r="AW319"/>
      <c r="AX319"/>
      <c r="AY319"/>
      <c r="AZ319"/>
      <c r="BA319"/>
      <c r="BB319"/>
      <c r="BC319"/>
      <c r="BD319"/>
      <c r="BE319"/>
      <c r="BF319"/>
      <c r="BG319"/>
      <c r="BH319"/>
      <c r="BI319"/>
      <c r="BJ319"/>
      <c r="BK319"/>
      <c r="BL319"/>
      <c r="BM319"/>
      <c r="BN319"/>
      <c r="BO319"/>
      <c r="BP319"/>
      <c r="BQ319"/>
      <c r="BR319"/>
      <c r="BS319"/>
      <c r="BT319"/>
      <c r="BU319"/>
      <c r="BV319"/>
      <c r="BW319" s="12"/>
      <c r="BX319" s="12"/>
      <c r="BY319" s="12"/>
      <c r="BZ319" s="12"/>
      <c r="CA319" s="12"/>
      <c r="CB319" s="12"/>
      <c r="CC319" s="12"/>
      <c r="CD319" s="12"/>
      <c r="CE319" s="12"/>
      <c r="CF319" s="12"/>
      <c r="CG319" s="12"/>
      <c r="CH319" s="12"/>
      <c r="CI319" s="12"/>
      <c r="CJ319" s="12"/>
      <c r="CK319" s="12"/>
      <c r="CL319" s="12"/>
      <c r="CM319" s="12"/>
      <c r="CN319" s="12"/>
      <c r="CO319" s="12"/>
      <c r="CP319" s="12"/>
      <c r="CQ319" s="12"/>
      <c r="CR319" s="12"/>
      <c r="CS319" s="12"/>
      <c r="CT319" s="12"/>
      <c r="CU319" s="12"/>
      <c r="CV319" s="12"/>
      <c r="CW319" s="12"/>
      <c r="CX319" s="12"/>
      <c r="CY319" s="12"/>
      <c r="CZ319" s="12"/>
      <c r="DA319" s="12"/>
    </row>
    <row r="320" spans="1:105" x14ac:dyDescent="0.2">
      <c r="A320"/>
      <c r="E320"/>
      <c r="F320"/>
      <c r="G320"/>
      <c r="H320"/>
      <c r="I320"/>
      <c r="J320"/>
      <c r="K320"/>
      <c r="L320"/>
      <c r="M320"/>
      <c r="N320"/>
      <c r="O320"/>
      <c r="P320"/>
      <c r="Q320"/>
      <c r="R320"/>
      <c r="S320"/>
      <c r="T320"/>
      <c r="U320"/>
      <c r="V320"/>
      <c r="W320"/>
      <c r="X320"/>
      <c r="Y320"/>
      <c r="Z320"/>
      <c r="AA320"/>
      <c r="AB320"/>
      <c r="AC320"/>
      <c r="AD320"/>
      <c r="AE320"/>
      <c r="AF320"/>
      <c r="AG320"/>
      <c r="AH320"/>
      <c r="AI320"/>
      <c r="AJ320"/>
      <c r="AK320"/>
      <c r="AL320"/>
      <c r="AM320"/>
      <c r="AN320"/>
      <c r="AO320"/>
      <c r="AP320"/>
      <c r="AQ320"/>
      <c r="AR320"/>
      <c r="AS320"/>
      <c r="AT320"/>
      <c r="AU320"/>
      <c r="AV320"/>
      <c r="AW320"/>
      <c r="AX320"/>
      <c r="AY320"/>
      <c r="AZ320"/>
      <c r="BA320"/>
      <c r="BB320"/>
      <c r="BC320"/>
      <c r="BD320"/>
      <c r="BE320"/>
      <c r="BF320"/>
      <c r="BG320"/>
      <c r="BH320"/>
      <c r="BI320"/>
      <c r="BJ320"/>
      <c r="BK320"/>
      <c r="BL320"/>
      <c r="BM320"/>
      <c r="BN320"/>
      <c r="BO320"/>
      <c r="BP320"/>
      <c r="BQ320"/>
      <c r="BR320"/>
      <c r="BS320"/>
      <c r="BT320"/>
      <c r="BU320"/>
      <c r="BV320"/>
      <c r="BW320" s="7"/>
      <c r="BX320" s="7"/>
      <c r="BY320" s="7"/>
      <c r="BZ320" s="7"/>
      <c r="CA320" s="7"/>
      <c r="CB320" s="7"/>
      <c r="CC320" s="7"/>
      <c r="CD320" s="7"/>
      <c r="CE320" s="7"/>
      <c r="CF320" s="7"/>
      <c r="CG320" s="7"/>
      <c r="CH320" s="7"/>
      <c r="CI320" s="7"/>
      <c r="CJ320" s="7"/>
      <c r="CK320" s="7"/>
      <c r="CL320" s="7"/>
      <c r="CM320" s="7"/>
      <c r="CN320" s="7"/>
      <c r="CO320" s="7"/>
      <c r="CP320" s="7"/>
      <c r="CQ320" s="7"/>
      <c r="CR320" s="7"/>
      <c r="CS320" s="7"/>
      <c r="CT320" s="7"/>
      <c r="CU320" s="7"/>
      <c r="CV320" s="7"/>
      <c r="CW320" s="7"/>
      <c r="CX320" s="7"/>
      <c r="CY320" s="7"/>
      <c r="CZ320" s="7"/>
      <c r="DA320" s="7"/>
    </row>
    <row r="321" spans="1:105" ht="15.75" thickBot="1" x14ac:dyDescent="0.25">
      <c r="A321"/>
      <c r="E321"/>
      <c r="F321"/>
      <c r="G321"/>
      <c r="H321"/>
      <c r="I321"/>
      <c r="J321"/>
      <c r="K321"/>
      <c r="L321"/>
      <c r="M321"/>
      <c r="N321"/>
      <c r="O321"/>
      <c r="P321"/>
      <c r="Q321"/>
      <c r="R321"/>
      <c r="S321"/>
      <c r="T321"/>
      <c r="U321"/>
      <c r="V321"/>
      <c r="W321"/>
      <c r="X321"/>
      <c r="Y321"/>
      <c r="Z321"/>
      <c r="AA321"/>
      <c r="AB321"/>
      <c r="AC321"/>
      <c r="AD321"/>
      <c r="AE321"/>
      <c r="AF321"/>
      <c r="AG321"/>
      <c r="AH321"/>
      <c r="AI321"/>
      <c r="AJ321"/>
      <c r="AK321"/>
      <c r="AL321"/>
      <c r="AM321"/>
      <c r="AN321"/>
      <c r="AO321"/>
      <c r="AP321"/>
      <c r="AQ321"/>
      <c r="AR321"/>
      <c r="AS321"/>
      <c r="AT321"/>
      <c r="AU321"/>
      <c r="AV321"/>
      <c r="AW321"/>
      <c r="AX321"/>
      <c r="AY321"/>
      <c r="AZ321"/>
      <c r="BA321"/>
      <c r="BB321"/>
      <c r="BC321"/>
      <c r="BD321"/>
      <c r="BE321"/>
      <c r="BF321"/>
      <c r="BG321"/>
      <c r="BH321"/>
      <c r="BI321"/>
      <c r="BJ321"/>
      <c r="BK321"/>
      <c r="BL321"/>
      <c r="BM321"/>
      <c r="BN321"/>
      <c r="BO321"/>
      <c r="BP321"/>
      <c r="BQ321"/>
      <c r="BR321"/>
      <c r="BS321"/>
      <c r="BT321"/>
      <c r="BU321"/>
      <c r="BV321"/>
      <c r="BW321" s="5"/>
      <c r="BX321" s="5"/>
      <c r="BY321" s="5"/>
      <c r="BZ321" s="5"/>
      <c r="CA321" s="5"/>
      <c r="CB321" s="5"/>
      <c r="CC321" s="5"/>
      <c r="CD321" s="5"/>
      <c r="CE321" s="5"/>
      <c r="CF321" s="5"/>
      <c r="CG321" s="5"/>
      <c r="CH321" s="5"/>
      <c r="CI321" s="5"/>
      <c r="CJ321" s="5"/>
      <c r="CK321" s="5"/>
      <c r="CL321" s="5"/>
      <c r="CM321" s="5"/>
      <c r="CN321" s="5"/>
      <c r="CO321" s="5"/>
      <c r="CP321" s="5"/>
      <c r="CQ321" s="5"/>
      <c r="CR321" s="5"/>
      <c r="CS321" s="5"/>
      <c r="CT321" s="5"/>
      <c r="CU321" s="5"/>
      <c r="CV321" s="5"/>
      <c r="CW321" s="5"/>
      <c r="CX321" s="5"/>
      <c r="CY321" s="5"/>
      <c r="CZ321" s="5"/>
      <c r="DA321" s="5"/>
    </row>
    <row r="322" spans="1:105" x14ac:dyDescent="0.2">
      <c r="A322"/>
      <c r="E322"/>
      <c r="F322"/>
      <c r="G322"/>
      <c r="H322"/>
      <c r="I322"/>
      <c r="J322"/>
      <c r="K322"/>
      <c r="L322"/>
      <c r="M322"/>
      <c r="N322"/>
      <c r="O322"/>
      <c r="P322"/>
      <c r="Q322"/>
      <c r="R322"/>
      <c r="S322"/>
      <c r="T322"/>
      <c r="U322"/>
      <c r="V322"/>
      <c r="W322"/>
      <c r="X322"/>
      <c r="Y322"/>
      <c r="Z322"/>
      <c r="AA322"/>
      <c r="AB322"/>
      <c r="AC322"/>
      <c r="AD322"/>
      <c r="AE322"/>
      <c r="AF322"/>
      <c r="AG322"/>
      <c r="AH322"/>
      <c r="AI322"/>
      <c r="AJ322"/>
      <c r="AK322"/>
      <c r="AL322"/>
      <c r="AM322"/>
      <c r="AN322"/>
      <c r="AO322"/>
      <c r="AP322"/>
      <c r="AQ322"/>
      <c r="AR322"/>
      <c r="AS322"/>
      <c r="AT322"/>
      <c r="AU322"/>
      <c r="AV322"/>
      <c r="AW322"/>
      <c r="AX322"/>
      <c r="AY322"/>
      <c r="AZ322"/>
      <c r="BA322"/>
      <c r="BB322"/>
      <c r="BC322"/>
      <c r="BD322"/>
      <c r="BE322"/>
      <c r="BF322"/>
      <c r="BG322"/>
      <c r="BH322"/>
      <c r="BI322"/>
      <c r="BJ322"/>
      <c r="BK322"/>
      <c r="BL322"/>
      <c r="BM322"/>
      <c r="BN322"/>
      <c r="BO322"/>
      <c r="BP322"/>
      <c r="BQ322"/>
      <c r="BR322"/>
      <c r="BS322"/>
      <c r="BT322"/>
      <c r="BU322"/>
      <c r="BV322"/>
      <c r="BW322" s="4"/>
      <c r="BX322" s="4"/>
      <c r="BY322" s="4"/>
      <c r="BZ322" s="4"/>
      <c r="CA322" s="4"/>
      <c r="CB322" s="4"/>
      <c r="CC322" s="4"/>
      <c r="CD322" s="4"/>
      <c r="CE322" s="4"/>
      <c r="CF322" s="4"/>
      <c r="CG322" s="4"/>
      <c r="CH322" s="4"/>
      <c r="CI322" s="4"/>
      <c r="CJ322" s="4"/>
      <c r="CK322" s="4"/>
      <c r="CL322" s="4"/>
      <c r="CM322" s="4"/>
      <c r="CN322" s="4"/>
      <c r="CO322" s="4"/>
      <c r="CP322" s="4"/>
      <c r="CQ322" s="4"/>
      <c r="CR322" s="4"/>
      <c r="CS322" s="4"/>
      <c r="CT322" s="4"/>
      <c r="CU322" s="4"/>
      <c r="CV322" s="4"/>
      <c r="CW322" s="4"/>
      <c r="CX322" s="4"/>
      <c r="CY322" s="4"/>
      <c r="CZ322" s="4"/>
      <c r="DA322" s="4"/>
    </row>
    <row r="323" spans="1:105" x14ac:dyDescent="0.2">
      <c r="A323"/>
      <c r="E323"/>
      <c r="F323"/>
      <c r="G323"/>
      <c r="H323"/>
      <c r="I323"/>
      <c r="J323"/>
      <c r="K323"/>
      <c r="L323"/>
      <c r="M323"/>
      <c r="N323"/>
      <c r="O323"/>
      <c r="P323"/>
      <c r="Q323"/>
      <c r="R323"/>
      <c r="S323"/>
      <c r="T323"/>
      <c r="U323"/>
      <c r="V323"/>
      <c r="W323"/>
      <c r="X323"/>
      <c r="Y323"/>
      <c r="Z323"/>
      <c r="AA323"/>
      <c r="AB323"/>
      <c r="AC323"/>
      <c r="AD323"/>
      <c r="AE323"/>
      <c r="AF323"/>
      <c r="AG323"/>
      <c r="AH323"/>
      <c r="AI323"/>
      <c r="AJ323"/>
      <c r="AK323"/>
      <c r="AL323"/>
      <c r="AM323"/>
      <c r="AN323"/>
      <c r="AO323"/>
      <c r="AP323"/>
      <c r="AQ323"/>
      <c r="AR323"/>
      <c r="AS323"/>
      <c r="AT323"/>
      <c r="AU323"/>
      <c r="AV323"/>
      <c r="AW323"/>
      <c r="AX323"/>
      <c r="AY323"/>
      <c r="AZ323"/>
      <c r="BA323"/>
      <c r="BB323"/>
      <c r="BC323"/>
      <c r="BD323"/>
      <c r="BE323"/>
      <c r="BF323"/>
      <c r="BG323"/>
      <c r="BH323"/>
      <c r="BI323"/>
      <c r="BJ323"/>
      <c r="BK323"/>
      <c r="BL323"/>
      <c r="BM323"/>
      <c r="BN323"/>
      <c r="BO323"/>
      <c r="BP323"/>
      <c r="BQ323"/>
      <c r="BR323"/>
      <c r="BS323"/>
      <c r="BT323"/>
      <c r="BU323"/>
      <c r="BV323"/>
      <c r="BW323" s="11"/>
      <c r="BX323" s="11"/>
      <c r="BY323" s="11"/>
      <c r="BZ323" s="11"/>
      <c r="CA323" s="11"/>
      <c r="CB323" s="11"/>
      <c r="CC323" s="11"/>
      <c r="CD323" s="11"/>
      <c r="CE323" s="11"/>
      <c r="CF323" s="11"/>
      <c r="CG323" s="11"/>
      <c r="CH323" s="11"/>
      <c r="CI323" s="11"/>
      <c r="CJ323" s="11"/>
      <c r="CK323" s="11"/>
      <c r="CL323" s="11"/>
      <c r="CM323" s="11"/>
      <c r="CN323" s="11"/>
      <c r="CO323" s="11"/>
      <c r="CP323" s="11"/>
      <c r="CQ323" s="11"/>
      <c r="CR323" s="11"/>
      <c r="CS323" s="11"/>
      <c r="CT323" s="11"/>
      <c r="CU323" s="11"/>
      <c r="CV323" s="11"/>
      <c r="CW323" s="11"/>
      <c r="CX323" s="11"/>
      <c r="CY323" s="11"/>
      <c r="CZ323" s="11"/>
      <c r="DA323" s="11"/>
    </row>
    <row r="324" spans="1:105" x14ac:dyDescent="0.2">
      <c r="A324"/>
      <c r="E324"/>
      <c r="F324"/>
      <c r="G324"/>
      <c r="H324"/>
      <c r="I324"/>
      <c r="J324"/>
      <c r="K324"/>
      <c r="L324"/>
      <c r="M324"/>
      <c r="N324"/>
      <c r="O324"/>
      <c r="P324"/>
      <c r="Q324"/>
      <c r="R324"/>
      <c r="S324"/>
      <c r="T324"/>
      <c r="U324"/>
      <c r="V324"/>
      <c r="W324"/>
      <c r="X324"/>
      <c r="Y324"/>
      <c r="Z324"/>
      <c r="AA324"/>
      <c r="AB324"/>
      <c r="AC324"/>
      <c r="AD324"/>
      <c r="AE324"/>
      <c r="AF324"/>
      <c r="AG324"/>
      <c r="AH324"/>
      <c r="AI324"/>
      <c r="AJ324"/>
      <c r="AK324"/>
      <c r="AL324"/>
      <c r="AM324"/>
      <c r="AN324"/>
      <c r="AO324"/>
      <c r="AP324"/>
      <c r="AQ324"/>
      <c r="AR324"/>
      <c r="AS324"/>
      <c r="AT324"/>
      <c r="AU324"/>
      <c r="AV324"/>
      <c r="AW324"/>
      <c r="AX324"/>
      <c r="AY324"/>
      <c r="AZ324"/>
      <c r="BA324"/>
      <c r="BB324"/>
      <c r="BC324"/>
      <c r="BD324"/>
      <c r="BE324"/>
      <c r="BF324"/>
      <c r="BG324"/>
      <c r="BH324"/>
      <c r="BI324"/>
      <c r="BJ324"/>
      <c r="BK324"/>
      <c r="BL324"/>
      <c r="BM324"/>
      <c r="BN324"/>
      <c r="BO324"/>
      <c r="BP324"/>
      <c r="BQ324"/>
      <c r="BR324"/>
      <c r="BS324"/>
      <c r="BT324"/>
      <c r="BU324"/>
      <c r="BV324"/>
      <c r="BW324" s="6"/>
      <c r="BX324" s="6"/>
      <c r="BY324" s="6"/>
      <c r="BZ324" s="6"/>
      <c r="CA324" s="6"/>
      <c r="CB324" s="6"/>
      <c r="CC324" s="6"/>
      <c r="CD324" s="6"/>
      <c r="CE324" s="6"/>
      <c r="CF324" s="6"/>
      <c r="CG324" s="6"/>
      <c r="CH324" s="6"/>
      <c r="CI324" s="6"/>
      <c r="CJ324" s="6"/>
      <c r="CK324" s="6"/>
      <c r="CL324" s="6"/>
      <c r="CM324" s="6"/>
      <c r="CN324" s="6"/>
      <c r="CO324" s="6"/>
      <c r="CP324" s="6"/>
      <c r="CQ324" s="6"/>
      <c r="CR324" s="6"/>
      <c r="CS324" s="6"/>
      <c r="CT324" s="6"/>
      <c r="CU324" s="6"/>
      <c r="CV324" s="6"/>
      <c r="CW324" s="6"/>
      <c r="CX324" s="6"/>
      <c r="CY324" s="6"/>
      <c r="CZ324" s="6"/>
      <c r="DA324" s="6"/>
    </row>
    <row r="325" spans="1:105" x14ac:dyDescent="0.2">
      <c r="A325"/>
      <c r="E325"/>
      <c r="F325"/>
      <c r="G325"/>
      <c r="H325"/>
      <c r="I325"/>
      <c r="J325"/>
      <c r="K325"/>
      <c r="L325"/>
      <c r="M325"/>
      <c r="N325"/>
      <c r="O325"/>
      <c r="P325"/>
      <c r="Q325"/>
      <c r="R325"/>
      <c r="S325"/>
      <c r="T325"/>
      <c r="U325"/>
      <c r="V325"/>
      <c r="W325"/>
      <c r="X325"/>
      <c r="Y325"/>
      <c r="Z325"/>
      <c r="AA325"/>
      <c r="AB325"/>
      <c r="AC325"/>
      <c r="AD325"/>
      <c r="AE325"/>
      <c r="AF325"/>
      <c r="AG325"/>
      <c r="AH325"/>
      <c r="AI325"/>
      <c r="AJ325"/>
      <c r="AK325"/>
      <c r="AL325"/>
      <c r="AM325"/>
      <c r="AN325"/>
      <c r="AO325"/>
      <c r="AP325"/>
      <c r="AQ325"/>
      <c r="AR325"/>
      <c r="AS325"/>
      <c r="AT325"/>
      <c r="AU325"/>
      <c r="AV325"/>
      <c r="AW325"/>
      <c r="AX325"/>
      <c r="AY325"/>
      <c r="AZ325"/>
      <c r="BA325"/>
      <c r="BB325"/>
      <c r="BC325"/>
      <c r="BD325"/>
      <c r="BE325"/>
      <c r="BF325"/>
      <c r="BG325"/>
      <c r="BH325"/>
      <c r="BI325"/>
      <c r="BJ325"/>
      <c r="BK325"/>
      <c r="BL325"/>
      <c r="BM325"/>
      <c r="BN325"/>
      <c r="BO325"/>
      <c r="BP325"/>
      <c r="BQ325"/>
      <c r="BR325"/>
      <c r="BS325"/>
      <c r="BT325"/>
      <c r="BU325"/>
      <c r="BV325"/>
      <c r="BW325" s="10"/>
      <c r="BX325" s="10"/>
      <c r="BY325" s="10"/>
      <c r="BZ325" s="10"/>
      <c r="CA325" s="10"/>
      <c r="CB325" s="10"/>
      <c r="CC325" s="10"/>
      <c r="CD325" s="10"/>
      <c r="CE325" s="10"/>
      <c r="CF325" s="10"/>
      <c r="CG325" s="10"/>
      <c r="CH325" s="10"/>
      <c r="CI325" s="10"/>
      <c r="CJ325" s="10"/>
      <c r="CK325" s="10"/>
      <c r="CL325" s="10"/>
      <c r="CM325" s="10"/>
      <c r="CN325" s="10"/>
      <c r="CO325" s="10"/>
      <c r="CP325" s="10"/>
      <c r="CQ325" s="10"/>
      <c r="CR325" s="10"/>
      <c r="CS325" s="10"/>
      <c r="CT325" s="10"/>
      <c r="CU325" s="10"/>
      <c r="CV325" s="10"/>
      <c r="CW325" s="10"/>
      <c r="CX325" s="10"/>
      <c r="CY325" s="10"/>
      <c r="CZ325" s="10"/>
      <c r="DA325" s="10"/>
    </row>
    <row r="326" spans="1:105" x14ac:dyDescent="0.2">
      <c r="A326"/>
      <c r="E326"/>
      <c r="F326"/>
      <c r="G326"/>
      <c r="H326"/>
      <c r="I326"/>
      <c r="J326"/>
      <c r="K326"/>
      <c r="L326"/>
      <c r="M326"/>
      <c r="N326"/>
      <c r="O326"/>
      <c r="P326"/>
      <c r="Q326"/>
      <c r="R326"/>
      <c r="S326"/>
      <c r="T326"/>
      <c r="U326"/>
      <c r="V326"/>
      <c r="W326"/>
      <c r="X326"/>
      <c r="Y326"/>
      <c r="Z326"/>
      <c r="AA326"/>
      <c r="AB326"/>
      <c r="AC326"/>
      <c r="AD326"/>
      <c r="AE326"/>
      <c r="AF326"/>
      <c r="AG326"/>
      <c r="AH326"/>
      <c r="AI326"/>
      <c r="AJ326"/>
      <c r="AK326"/>
      <c r="AL326"/>
      <c r="AM326"/>
      <c r="AN326"/>
      <c r="AO326"/>
      <c r="AP326"/>
      <c r="AQ326"/>
      <c r="AR326"/>
      <c r="AS326"/>
      <c r="AT326"/>
      <c r="AU326"/>
      <c r="AV326"/>
      <c r="AW326"/>
      <c r="AX326"/>
      <c r="AY326"/>
      <c r="AZ326"/>
      <c r="BA326"/>
      <c r="BB326"/>
      <c r="BC326"/>
      <c r="BD326"/>
      <c r="BE326"/>
      <c r="BF326"/>
      <c r="BG326"/>
      <c r="BH326"/>
      <c r="BI326"/>
      <c r="BJ326"/>
      <c r="BK326"/>
      <c r="BL326"/>
      <c r="BM326"/>
      <c r="BN326"/>
      <c r="BO326"/>
      <c r="BP326"/>
      <c r="BQ326"/>
      <c r="BR326"/>
      <c r="BS326"/>
      <c r="BT326"/>
      <c r="BU326"/>
      <c r="BV326"/>
      <c r="BW326" s="9"/>
      <c r="BX326" s="9"/>
      <c r="BY326" s="9"/>
      <c r="BZ326" s="9"/>
      <c r="CA326" s="9"/>
      <c r="CB326" s="9"/>
      <c r="CC326" s="9"/>
      <c r="CD326" s="9"/>
      <c r="CE326" s="9"/>
      <c r="CF326" s="9"/>
      <c r="CG326" s="9"/>
      <c r="CH326" s="9"/>
      <c r="CI326" s="9"/>
      <c r="CJ326" s="9"/>
      <c r="CK326" s="9"/>
      <c r="CL326" s="9"/>
      <c r="CM326" s="9"/>
      <c r="CN326" s="9"/>
      <c r="CO326" s="9"/>
      <c r="CP326" s="9"/>
      <c r="CQ326" s="9"/>
      <c r="CR326" s="9"/>
      <c r="CS326" s="9"/>
      <c r="CT326" s="9"/>
      <c r="CU326" s="9"/>
      <c r="CV326" s="9"/>
      <c r="CW326" s="9"/>
      <c r="CX326" s="9"/>
      <c r="CY326" s="9"/>
      <c r="CZ326" s="9"/>
      <c r="DA326" s="9"/>
    </row>
    <row r="327" spans="1:105" x14ac:dyDescent="0.2">
      <c r="A327"/>
      <c r="E327"/>
      <c r="F327"/>
      <c r="G327"/>
      <c r="H327"/>
      <c r="I327"/>
      <c r="J327"/>
      <c r="K327"/>
      <c r="L327"/>
      <c r="M327"/>
      <c r="N327"/>
      <c r="O327"/>
      <c r="P327"/>
      <c r="Q327"/>
      <c r="R327"/>
      <c r="S327"/>
      <c r="T327"/>
      <c r="U327"/>
      <c r="V327"/>
      <c r="W327"/>
      <c r="X327"/>
      <c r="Y327"/>
      <c r="Z327"/>
      <c r="AA327"/>
      <c r="AB327"/>
      <c r="AC327"/>
      <c r="AD327"/>
      <c r="AE327"/>
      <c r="AF327"/>
      <c r="AG327"/>
      <c r="AH327"/>
      <c r="AI327"/>
      <c r="AJ327"/>
      <c r="AK327"/>
      <c r="AL327"/>
      <c r="AM327"/>
      <c r="AN327"/>
      <c r="AO327"/>
      <c r="AP327"/>
      <c r="AQ327"/>
      <c r="AR327"/>
      <c r="AS327"/>
      <c r="AT327"/>
      <c r="AU327"/>
      <c r="AV327"/>
      <c r="AW327"/>
      <c r="AX327"/>
      <c r="AY327"/>
      <c r="AZ327"/>
      <c r="BA327"/>
      <c r="BB327"/>
      <c r="BC327"/>
      <c r="BD327"/>
      <c r="BE327"/>
      <c r="BF327"/>
      <c r="BG327"/>
      <c r="BH327"/>
      <c r="BI327"/>
      <c r="BJ327"/>
      <c r="BK327"/>
      <c r="BL327"/>
      <c r="BM327"/>
      <c r="BN327"/>
      <c r="BO327"/>
      <c r="BP327"/>
      <c r="BQ327"/>
      <c r="BR327"/>
      <c r="BS327"/>
      <c r="BT327"/>
      <c r="BU327"/>
      <c r="BV327"/>
      <c r="BW327" s="8"/>
      <c r="BX327" s="8"/>
      <c r="BY327" s="8"/>
      <c r="BZ327" s="8"/>
      <c r="CA327" s="8"/>
      <c r="CB327" s="8"/>
      <c r="CC327" s="8"/>
      <c r="CD327" s="8"/>
      <c r="CE327" s="8"/>
      <c r="CF327" s="8"/>
      <c r="CG327" s="8"/>
      <c r="CH327" s="8"/>
      <c r="CI327" s="8"/>
      <c r="CJ327" s="8"/>
      <c r="CK327" s="8"/>
      <c r="CL327" s="8"/>
      <c r="CM327" s="8"/>
      <c r="CN327" s="8"/>
      <c r="CO327" s="8"/>
      <c r="CP327" s="8"/>
      <c r="CQ327" s="8"/>
      <c r="CR327" s="8"/>
      <c r="CS327" s="8"/>
      <c r="CT327" s="8"/>
      <c r="CU327" s="8"/>
      <c r="CV327" s="8"/>
      <c r="CW327" s="8"/>
      <c r="CX327" s="8"/>
      <c r="CY327" s="8"/>
      <c r="CZ327" s="8"/>
      <c r="DA327" s="8"/>
    </row>
    <row r="328" spans="1:105" x14ac:dyDescent="0.2">
      <c r="A328"/>
      <c r="E328"/>
      <c r="F328"/>
      <c r="G328"/>
      <c r="H328"/>
      <c r="I328"/>
      <c r="J328"/>
      <c r="K328"/>
      <c r="L328"/>
      <c r="M328"/>
      <c r="N328"/>
      <c r="O328"/>
      <c r="P328"/>
      <c r="Q328"/>
      <c r="R328"/>
      <c r="S328"/>
      <c r="T328"/>
      <c r="U328"/>
      <c r="V328"/>
      <c r="W328"/>
      <c r="X328"/>
      <c r="Y328"/>
      <c r="Z328"/>
      <c r="AA328"/>
      <c r="AB328"/>
      <c r="AC328"/>
      <c r="AD328"/>
      <c r="AE328"/>
      <c r="AF328"/>
      <c r="AG328"/>
      <c r="AH328"/>
      <c r="AI328"/>
      <c r="AJ328"/>
      <c r="AK328"/>
      <c r="AL328"/>
      <c r="AM328"/>
      <c r="AN328"/>
      <c r="AO328"/>
      <c r="AP328"/>
      <c r="AQ328"/>
      <c r="AR328"/>
      <c r="AS328"/>
      <c r="AT328"/>
      <c r="AU328"/>
      <c r="AV328"/>
      <c r="AW328"/>
      <c r="AX328"/>
      <c r="AY328"/>
      <c r="AZ328"/>
      <c r="BA328"/>
      <c r="BB328"/>
      <c r="BC328"/>
      <c r="BD328"/>
      <c r="BE328"/>
      <c r="BF328"/>
      <c r="BG328"/>
      <c r="BH328"/>
      <c r="BI328"/>
      <c r="BJ328"/>
      <c r="BK328"/>
      <c r="BL328"/>
      <c r="BM328"/>
      <c r="BN328"/>
      <c r="BO328"/>
      <c r="BP328"/>
      <c r="BQ328"/>
      <c r="BR328"/>
      <c r="BS328"/>
      <c r="BT328"/>
      <c r="BU328"/>
      <c r="BV328"/>
      <c r="BW328" s="3"/>
      <c r="BX328" s="3"/>
      <c r="BY328" s="3"/>
      <c r="BZ328" s="3"/>
      <c r="CA328" s="3"/>
      <c r="CB328" s="3"/>
      <c r="CC328" s="3"/>
      <c r="CD328" s="3"/>
      <c r="CE328" s="3"/>
      <c r="CF328" s="3"/>
      <c r="CG328" s="3"/>
      <c r="CH328" s="3"/>
      <c r="CI328" s="3"/>
      <c r="CJ328" s="3"/>
      <c r="CK328" s="3"/>
      <c r="CL328" s="3"/>
      <c r="CM328" s="3"/>
      <c r="CN328" s="3"/>
      <c r="CO328" s="3"/>
      <c r="CP328" s="3"/>
      <c r="CQ328" s="3"/>
      <c r="CR328" s="3"/>
      <c r="CS328" s="3"/>
      <c r="CT328" s="3"/>
      <c r="CU328" s="3"/>
      <c r="CV328" s="3"/>
      <c r="CW328" s="3"/>
      <c r="CX328" s="3"/>
      <c r="CY328" s="3"/>
      <c r="CZ328" s="3"/>
      <c r="DA328" s="3"/>
    </row>
    <row r="329" spans="1:105" x14ac:dyDescent="0.2">
      <c r="A329"/>
      <c r="E329"/>
      <c r="F329"/>
      <c r="G329"/>
      <c r="H329"/>
      <c r="I329"/>
      <c r="J329"/>
      <c r="K329"/>
      <c r="L329"/>
      <c r="M329"/>
      <c r="N329"/>
      <c r="O329"/>
      <c r="P329"/>
      <c r="Q329"/>
      <c r="R329"/>
      <c r="S329"/>
      <c r="T329"/>
      <c r="U329"/>
      <c r="V329"/>
      <c r="W329"/>
      <c r="X329"/>
      <c r="Y329"/>
      <c r="Z329"/>
      <c r="AA329"/>
      <c r="AB329"/>
      <c r="AC329"/>
      <c r="AD329"/>
      <c r="AE329"/>
      <c r="AF329"/>
      <c r="AG329"/>
      <c r="AH329"/>
      <c r="AI329"/>
      <c r="AJ329"/>
      <c r="AK329"/>
      <c r="AL329"/>
      <c r="AM329"/>
      <c r="AN329"/>
      <c r="AO329"/>
      <c r="AP329"/>
      <c r="AQ329"/>
      <c r="AR329"/>
      <c r="AS329"/>
      <c r="AT329"/>
      <c r="AU329"/>
      <c r="AV329"/>
      <c r="AW329"/>
      <c r="AX329"/>
      <c r="AY329"/>
      <c r="AZ329"/>
      <c r="BA329"/>
      <c r="BB329"/>
      <c r="BC329"/>
      <c r="BD329"/>
      <c r="BE329"/>
      <c r="BF329"/>
      <c r="BG329"/>
      <c r="BH329"/>
      <c r="BI329"/>
      <c r="BJ329"/>
      <c r="BK329"/>
      <c r="BL329"/>
      <c r="BM329"/>
      <c r="BN329"/>
      <c r="BO329"/>
      <c r="BP329"/>
      <c r="BQ329"/>
      <c r="BR329"/>
      <c r="BS329"/>
      <c r="BT329"/>
      <c r="BU329"/>
      <c r="BV329"/>
      <c r="BW329" s="12"/>
      <c r="BX329" s="12"/>
      <c r="BY329" s="12"/>
      <c r="BZ329" s="12"/>
      <c r="CA329" s="12"/>
      <c r="CB329" s="12"/>
      <c r="CC329" s="12"/>
      <c r="CD329" s="12"/>
      <c r="CE329" s="12"/>
      <c r="CF329" s="12"/>
      <c r="CG329" s="12"/>
      <c r="CH329" s="12"/>
      <c r="CI329" s="12"/>
      <c r="CJ329" s="12"/>
      <c r="CK329" s="12"/>
      <c r="CL329" s="12"/>
      <c r="CM329" s="12"/>
      <c r="CN329" s="12"/>
      <c r="CO329" s="12"/>
      <c r="CP329" s="12"/>
      <c r="CQ329" s="12"/>
      <c r="CR329" s="12"/>
      <c r="CS329" s="12"/>
      <c r="CT329" s="12"/>
      <c r="CU329" s="12"/>
      <c r="CV329" s="12"/>
      <c r="CW329" s="12"/>
      <c r="CX329" s="12"/>
      <c r="CY329" s="12"/>
      <c r="CZ329" s="12"/>
      <c r="DA329" s="12"/>
    </row>
    <row r="330" spans="1:105" x14ac:dyDescent="0.2">
      <c r="A330"/>
      <c r="E330"/>
      <c r="F330"/>
      <c r="G330"/>
      <c r="H330"/>
      <c r="I330"/>
      <c r="J330"/>
      <c r="K330"/>
      <c r="L330"/>
      <c r="M330"/>
      <c r="N330"/>
      <c r="O330"/>
      <c r="P330"/>
      <c r="Q330"/>
      <c r="R330"/>
      <c r="S330"/>
      <c r="T330"/>
      <c r="U330"/>
      <c r="V330"/>
      <c r="W330"/>
      <c r="X330"/>
      <c r="Y330"/>
      <c r="Z330"/>
      <c r="AA330"/>
      <c r="AB330"/>
      <c r="AC330"/>
      <c r="AD330"/>
      <c r="AE330"/>
      <c r="AF330"/>
      <c r="AG330"/>
      <c r="AH330"/>
      <c r="AI330"/>
      <c r="AJ330"/>
      <c r="AK330"/>
      <c r="AL330"/>
      <c r="AM330"/>
      <c r="AN330"/>
      <c r="AO330"/>
      <c r="AP330"/>
      <c r="AQ330"/>
      <c r="AR330"/>
      <c r="AS330"/>
      <c r="AT330"/>
      <c r="AU330"/>
      <c r="AV330"/>
      <c r="AW330"/>
      <c r="AX330"/>
      <c r="AY330"/>
      <c r="AZ330"/>
      <c r="BA330"/>
      <c r="BB330"/>
      <c r="BC330"/>
      <c r="BD330"/>
      <c r="BE330"/>
      <c r="BF330"/>
      <c r="BG330"/>
      <c r="BH330"/>
      <c r="BI330"/>
      <c r="BJ330"/>
      <c r="BK330"/>
      <c r="BL330"/>
      <c r="BM330"/>
      <c r="BN330"/>
      <c r="BO330"/>
      <c r="BP330"/>
      <c r="BQ330"/>
      <c r="BR330"/>
      <c r="BS330"/>
      <c r="BT330"/>
      <c r="BU330"/>
      <c r="BV330"/>
      <c r="BW330" s="7"/>
      <c r="BX330" s="7"/>
      <c r="BY330" s="7"/>
      <c r="BZ330" s="7"/>
      <c r="CA330" s="7"/>
      <c r="CB330" s="7"/>
      <c r="CC330" s="7"/>
      <c r="CD330" s="7"/>
      <c r="CE330" s="7"/>
      <c r="CF330" s="7"/>
      <c r="CG330" s="7"/>
      <c r="CH330" s="7"/>
      <c r="CI330" s="7"/>
      <c r="CJ330" s="7"/>
      <c r="CK330" s="7"/>
      <c r="CL330" s="7"/>
      <c r="CM330" s="7"/>
      <c r="CN330" s="7"/>
      <c r="CO330" s="7"/>
      <c r="CP330" s="7"/>
      <c r="CQ330" s="7"/>
      <c r="CR330" s="7"/>
      <c r="CS330" s="7"/>
      <c r="CT330" s="7"/>
      <c r="CU330" s="7"/>
      <c r="CV330" s="7"/>
      <c r="CW330" s="7"/>
      <c r="CX330" s="7"/>
      <c r="CY330" s="7"/>
      <c r="CZ330" s="7"/>
      <c r="DA330" s="7"/>
    </row>
    <row r="331" spans="1:105" ht="15.75" thickBot="1" x14ac:dyDescent="0.25">
      <c r="A331"/>
      <c r="E331"/>
      <c r="F331"/>
      <c r="G331"/>
      <c r="H331"/>
      <c r="I331"/>
      <c r="J331"/>
      <c r="K331"/>
      <c r="L331"/>
      <c r="M331"/>
      <c r="N331"/>
      <c r="O331"/>
      <c r="P331"/>
      <c r="Q331"/>
      <c r="R331"/>
      <c r="S331"/>
      <c r="T331"/>
      <c r="U331"/>
      <c r="V331"/>
      <c r="W331"/>
      <c r="X331"/>
      <c r="Y331"/>
      <c r="Z331"/>
      <c r="AA331"/>
      <c r="AB331"/>
      <c r="AC331"/>
      <c r="AD331"/>
      <c r="AE331"/>
      <c r="AF331"/>
      <c r="AG331"/>
      <c r="AH331"/>
      <c r="AI331"/>
      <c r="AJ331"/>
      <c r="AK331"/>
      <c r="AL331"/>
      <c r="AM331"/>
      <c r="AN331"/>
      <c r="AO331"/>
      <c r="AP331"/>
      <c r="AQ331"/>
      <c r="AR331"/>
      <c r="AS331"/>
      <c r="AT331"/>
      <c r="AU331"/>
      <c r="AV331"/>
      <c r="AW331"/>
      <c r="AX331"/>
      <c r="AY331"/>
      <c r="AZ331"/>
      <c r="BA331"/>
      <c r="BB331"/>
      <c r="BC331"/>
      <c r="BD331"/>
      <c r="BE331"/>
      <c r="BF331"/>
      <c r="BG331"/>
      <c r="BH331"/>
      <c r="BI331"/>
      <c r="BJ331"/>
      <c r="BK331"/>
      <c r="BL331"/>
      <c r="BM331"/>
      <c r="BN331"/>
      <c r="BO331"/>
      <c r="BP331"/>
      <c r="BQ331"/>
      <c r="BR331"/>
      <c r="BS331"/>
      <c r="BT331"/>
      <c r="BU331"/>
      <c r="BV331"/>
      <c r="BW331" s="5"/>
      <c r="BX331" s="5"/>
      <c r="BY331" s="5"/>
      <c r="BZ331" s="5"/>
      <c r="CA331" s="5"/>
      <c r="CB331" s="5"/>
      <c r="CC331" s="5"/>
      <c r="CD331" s="5"/>
      <c r="CE331" s="5"/>
      <c r="CF331" s="5"/>
      <c r="CG331" s="5"/>
      <c r="CH331" s="5"/>
      <c r="CI331" s="5"/>
      <c r="CJ331" s="5"/>
      <c r="CK331" s="5"/>
      <c r="CL331" s="5"/>
      <c r="CM331" s="5"/>
      <c r="CN331" s="5"/>
      <c r="CO331" s="5"/>
      <c r="CP331" s="5"/>
      <c r="CQ331" s="5"/>
      <c r="CR331" s="5"/>
      <c r="CS331" s="5"/>
      <c r="CT331" s="5"/>
      <c r="CU331" s="5"/>
      <c r="CV331" s="5"/>
      <c r="CW331" s="5"/>
      <c r="CX331" s="5"/>
      <c r="CY331" s="5"/>
      <c r="CZ331" s="5"/>
      <c r="DA331" s="5"/>
    </row>
    <row r="332" spans="1:105" x14ac:dyDescent="0.2">
      <c r="A332"/>
      <c r="E332"/>
      <c r="F332"/>
      <c r="G332"/>
      <c r="H332"/>
      <c r="I332"/>
      <c r="J332"/>
      <c r="K332"/>
      <c r="L332"/>
      <c r="M332"/>
      <c r="N332"/>
      <c r="O332"/>
      <c r="P332"/>
      <c r="Q332"/>
      <c r="R332"/>
      <c r="S332"/>
      <c r="T332"/>
      <c r="U332"/>
      <c r="V332"/>
      <c r="W332"/>
      <c r="X332"/>
      <c r="Y332"/>
      <c r="Z332"/>
      <c r="AA332"/>
      <c r="AB332"/>
      <c r="AC332"/>
      <c r="AD332"/>
      <c r="AE332"/>
      <c r="AF332"/>
      <c r="AG332"/>
      <c r="AH332"/>
      <c r="AI332"/>
      <c r="AJ332"/>
      <c r="AK332"/>
      <c r="AL332"/>
      <c r="AM332"/>
      <c r="AN332"/>
      <c r="AO332"/>
      <c r="AP332"/>
      <c r="AQ332"/>
      <c r="AR332"/>
      <c r="AS332"/>
      <c r="AT332"/>
      <c r="AU332"/>
      <c r="AV332"/>
      <c r="AW332"/>
      <c r="AX332"/>
      <c r="AY332"/>
      <c r="AZ332"/>
      <c r="BA332"/>
      <c r="BB332"/>
      <c r="BC332"/>
      <c r="BD332"/>
      <c r="BE332"/>
      <c r="BF332"/>
      <c r="BG332"/>
      <c r="BH332"/>
      <c r="BI332"/>
      <c r="BJ332"/>
      <c r="BK332"/>
      <c r="BL332"/>
      <c r="BM332"/>
      <c r="BN332"/>
      <c r="BO332"/>
      <c r="BP332"/>
      <c r="BQ332"/>
      <c r="BR332"/>
      <c r="BS332"/>
      <c r="BT332"/>
      <c r="BU332"/>
      <c r="BV332"/>
      <c r="BW332" s="4"/>
      <c r="BX332" s="4"/>
      <c r="BY332" s="4"/>
      <c r="BZ332" s="4"/>
      <c r="CA332" s="4"/>
      <c r="CB332" s="4"/>
      <c r="CC332" s="4"/>
      <c r="CD332" s="4"/>
      <c r="CE332" s="4"/>
      <c r="CF332" s="4"/>
      <c r="CG332" s="4"/>
      <c r="CH332" s="4"/>
      <c r="CI332" s="4"/>
      <c r="CJ332" s="4"/>
      <c r="CK332" s="4"/>
      <c r="CL332" s="4"/>
      <c r="CM332" s="4"/>
      <c r="CN332" s="4"/>
      <c r="CO332" s="4"/>
      <c r="CP332" s="4"/>
      <c r="CQ332" s="4"/>
      <c r="CR332" s="4"/>
      <c r="CS332" s="4"/>
      <c r="CT332" s="4"/>
      <c r="CU332" s="4"/>
      <c r="CV332" s="4"/>
      <c r="CW332" s="4"/>
      <c r="CX332" s="4"/>
      <c r="CY332" s="4"/>
      <c r="CZ332" s="4"/>
      <c r="DA332" s="4"/>
    </row>
    <row r="333" spans="1:105" x14ac:dyDescent="0.2">
      <c r="A333"/>
      <c r="E333"/>
      <c r="F333"/>
      <c r="G333"/>
      <c r="H333"/>
      <c r="I333"/>
      <c r="J333"/>
      <c r="K333"/>
      <c r="L333"/>
      <c r="M333"/>
      <c r="N333"/>
      <c r="O333"/>
      <c r="P333"/>
      <c r="Q333"/>
      <c r="R333"/>
      <c r="S333"/>
      <c r="T333"/>
      <c r="U333"/>
      <c r="V333"/>
      <c r="W333"/>
      <c r="X333"/>
      <c r="Y333"/>
      <c r="Z333"/>
      <c r="AA333"/>
      <c r="AB333"/>
      <c r="AC333"/>
      <c r="AD333"/>
      <c r="AE333"/>
      <c r="AF333"/>
      <c r="AG333"/>
      <c r="AH333"/>
      <c r="AI333"/>
      <c r="AJ333"/>
      <c r="AK333"/>
      <c r="AL333"/>
      <c r="AM333"/>
      <c r="AN333"/>
      <c r="AO333"/>
      <c r="AP333"/>
      <c r="AQ333"/>
      <c r="AR333"/>
      <c r="AS333"/>
      <c r="AT333"/>
      <c r="AU333"/>
      <c r="AV333"/>
      <c r="AW333"/>
      <c r="AX333"/>
      <c r="AY333"/>
      <c r="AZ333"/>
      <c r="BA333"/>
      <c r="BB333"/>
      <c r="BC333"/>
      <c r="BD333"/>
      <c r="BE333"/>
      <c r="BF333"/>
      <c r="BG333"/>
      <c r="BH333"/>
      <c r="BI333"/>
      <c r="BJ333"/>
      <c r="BK333"/>
      <c r="BL333"/>
      <c r="BM333"/>
      <c r="BN333"/>
      <c r="BO333"/>
      <c r="BP333"/>
      <c r="BQ333"/>
      <c r="BR333"/>
      <c r="BS333"/>
      <c r="BT333"/>
      <c r="BU333"/>
      <c r="BV333"/>
      <c r="BW333" s="11"/>
      <c r="BX333" s="11"/>
      <c r="BY333" s="11"/>
      <c r="BZ333" s="11"/>
      <c r="CA333" s="11"/>
      <c r="CB333" s="11"/>
      <c r="CC333" s="11"/>
      <c r="CD333" s="11"/>
      <c r="CE333" s="11"/>
      <c r="CF333" s="11"/>
      <c r="CG333" s="11"/>
      <c r="CH333" s="11"/>
      <c r="CI333" s="11"/>
      <c r="CJ333" s="11"/>
      <c r="CK333" s="11"/>
      <c r="CL333" s="11"/>
      <c r="CM333" s="11"/>
      <c r="CN333" s="11"/>
      <c r="CO333" s="11"/>
      <c r="CP333" s="11"/>
      <c r="CQ333" s="11"/>
      <c r="CR333" s="11"/>
      <c r="CS333" s="11"/>
      <c r="CT333" s="11"/>
      <c r="CU333" s="11"/>
      <c r="CV333" s="11"/>
      <c r="CW333" s="11"/>
      <c r="CX333" s="11"/>
      <c r="CY333" s="11"/>
      <c r="CZ333" s="11"/>
      <c r="DA333" s="11"/>
    </row>
    <row r="334" spans="1:105" x14ac:dyDescent="0.2">
      <c r="A334"/>
      <c r="E334"/>
      <c r="F334"/>
      <c r="G334"/>
      <c r="H334"/>
      <c r="I334"/>
      <c r="J334"/>
      <c r="K334"/>
      <c r="L334"/>
      <c r="M334"/>
      <c r="N334"/>
      <c r="O334"/>
      <c r="P334"/>
      <c r="Q334"/>
      <c r="R334"/>
      <c r="S334"/>
      <c r="T334"/>
      <c r="U334"/>
      <c r="V334"/>
      <c r="W334"/>
      <c r="X334"/>
      <c r="Y334"/>
      <c r="Z334"/>
      <c r="AA334"/>
      <c r="AB334"/>
      <c r="AC334"/>
      <c r="AD334"/>
      <c r="AE334"/>
      <c r="AF334"/>
      <c r="AG334"/>
      <c r="AH334"/>
      <c r="AI334"/>
      <c r="AJ334"/>
      <c r="AK334"/>
      <c r="AL334"/>
      <c r="AM334"/>
      <c r="AN334"/>
      <c r="AO334"/>
      <c r="AP334"/>
      <c r="AQ334"/>
      <c r="AR334"/>
      <c r="AS334"/>
      <c r="AT334"/>
      <c r="AU334"/>
      <c r="AV334"/>
      <c r="AW334"/>
      <c r="AX334"/>
      <c r="AY334"/>
      <c r="AZ334"/>
      <c r="BA334"/>
      <c r="BB334"/>
      <c r="BC334"/>
      <c r="BD334"/>
      <c r="BE334"/>
      <c r="BF334"/>
      <c r="BG334"/>
      <c r="BH334"/>
      <c r="BI334"/>
      <c r="BJ334"/>
      <c r="BK334"/>
      <c r="BL334"/>
      <c r="BM334"/>
      <c r="BN334"/>
      <c r="BO334"/>
      <c r="BP334"/>
      <c r="BQ334"/>
      <c r="BR334"/>
      <c r="BS334"/>
      <c r="BT334"/>
      <c r="BU334"/>
      <c r="BV334"/>
      <c r="BW334" s="6"/>
      <c r="BX334" s="6"/>
      <c r="BY334" s="6"/>
      <c r="BZ334" s="6"/>
      <c r="CA334" s="6"/>
      <c r="CB334" s="6"/>
      <c r="CC334" s="6"/>
      <c r="CD334" s="6"/>
      <c r="CE334" s="6"/>
      <c r="CF334" s="6"/>
      <c r="CG334" s="6"/>
      <c r="CH334" s="6"/>
      <c r="CI334" s="6"/>
      <c r="CJ334" s="6"/>
      <c r="CK334" s="6"/>
      <c r="CL334" s="6"/>
      <c r="CM334" s="6"/>
      <c r="CN334" s="6"/>
      <c r="CO334" s="6"/>
      <c r="CP334" s="6"/>
      <c r="CQ334" s="6"/>
      <c r="CR334" s="6"/>
      <c r="CS334" s="6"/>
      <c r="CT334" s="6"/>
      <c r="CU334" s="6"/>
      <c r="CV334" s="6"/>
      <c r="CW334" s="6"/>
      <c r="CX334" s="6"/>
      <c r="CY334" s="6"/>
      <c r="CZ334" s="6"/>
      <c r="DA334" s="6"/>
    </row>
    <row r="335" spans="1:105" x14ac:dyDescent="0.2">
      <c r="A335"/>
      <c r="E335"/>
      <c r="F335"/>
      <c r="G335"/>
      <c r="H335"/>
      <c r="I335"/>
      <c r="J335"/>
      <c r="K335"/>
      <c r="L335"/>
      <c r="M335"/>
      <c r="N335"/>
      <c r="O335"/>
      <c r="P335"/>
      <c r="Q335"/>
      <c r="R335"/>
      <c r="S335"/>
      <c r="T335"/>
      <c r="U335"/>
      <c r="V335"/>
      <c r="W335"/>
      <c r="X335"/>
      <c r="Y335"/>
      <c r="Z335"/>
      <c r="AA335"/>
      <c r="AB335"/>
      <c r="AC335"/>
      <c r="AD335"/>
      <c r="AE335"/>
      <c r="AF335"/>
      <c r="AG335"/>
      <c r="AH335"/>
      <c r="AI335"/>
      <c r="AJ335"/>
      <c r="AK335"/>
      <c r="AL335"/>
      <c r="AM335"/>
      <c r="AN335"/>
      <c r="AO335"/>
      <c r="AP335"/>
      <c r="AQ335"/>
      <c r="AR335"/>
      <c r="AS335"/>
      <c r="AT335"/>
      <c r="AU335"/>
      <c r="AV335"/>
      <c r="AW335"/>
      <c r="AX335"/>
      <c r="AY335"/>
      <c r="AZ335"/>
      <c r="BA335"/>
      <c r="BB335"/>
      <c r="BC335"/>
      <c r="BD335"/>
      <c r="BE335"/>
      <c r="BF335"/>
      <c r="BG335"/>
      <c r="BH335"/>
      <c r="BI335"/>
      <c r="BJ335"/>
      <c r="BK335"/>
      <c r="BL335"/>
      <c r="BM335"/>
      <c r="BN335"/>
      <c r="BO335"/>
      <c r="BP335"/>
      <c r="BQ335"/>
      <c r="BR335"/>
      <c r="BS335"/>
      <c r="BT335"/>
      <c r="BU335"/>
      <c r="BV335"/>
      <c r="BW335" s="10"/>
      <c r="BX335" s="10"/>
      <c r="BY335" s="10"/>
      <c r="BZ335" s="10"/>
      <c r="CA335" s="10"/>
      <c r="CB335" s="10"/>
      <c r="CC335" s="10"/>
      <c r="CD335" s="10"/>
      <c r="CE335" s="10"/>
      <c r="CF335" s="10"/>
      <c r="CG335" s="10"/>
      <c r="CH335" s="10"/>
      <c r="CI335" s="10"/>
      <c r="CJ335" s="10"/>
      <c r="CK335" s="10"/>
      <c r="CL335" s="10"/>
      <c r="CM335" s="10"/>
      <c r="CN335" s="10"/>
      <c r="CO335" s="10"/>
      <c r="CP335" s="10"/>
      <c r="CQ335" s="10"/>
      <c r="CR335" s="10"/>
      <c r="CS335" s="10"/>
      <c r="CT335" s="10"/>
      <c r="CU335" s="10"/>
      <c r="CV335" s="10"/>
      <c r="CW335" s="10"/>
      <c r="CX335" s="10"/>
      <c r="CY335" s="10"/>
      <c r="CZ335" s="10"/>
      <c r="DA335" s="10"/>
    </row>
    <row r="336" spans="1:105" x14ac:dyDescent="0.2">
      <c r="A336"/>
      <c r="E336"/>
      <c r="F336"/>
      <c r="G336"/>
      <c r="H336"/>
      <c r="I336"/>
      <c r="J336"/>
      <c r="K336"/>
      <c r="L336"/>
      <c r="M336"/>
      <c r="N336"/>
      <c r="O336"/>
      <c r="P336"/>
      <c r="Q336"/>
      <c r="R336"/>
      <c r="S336"/>
      <c r="T336"/>
      <c r="U336"/>
      <c r="V336"/>
      <c r="W336"/>
      <c r="X336"/>
      <c r="Y336"/>
      <c r="Z336"/>
      <c r="AA336"/>
      <c r="AB336"/>
      <c r="AC336"/>
      <c r="AD336"/>
      <c r="AE336"/>
      <c r="AF336"/>
      <c r="AG336"/>
      <c r="AH336"/>
      <c r="AI336"/>
      <c r="AJ336"/>
      <c r="AK336"/>
      <c r="AL336"/>
      <c r="AM336"/>
      <c r="AN336"/>
      <c r="AO336"/>
      <c r="AP336"/>
      <c r="AQ336"/>
      <c r="AR336"/>
      <c r="AS336"/>
      <c r="AT336"/>
      <c r="AU336"/>
      <c r="AV336"/>
      <c r="AW336"/>
      <c r="AX336"/>
      <c r="AY336"/>
      <c r="AZ336"/>
      <c r="BA336"/>
      <c r="BB336"/>
      <c r="BC336"/>
      <c r="BD336"/>
      <c r="BE336"/>
      <c r="BF336"/>
      <c r="BG336"/>
      <c r="BH336"/>
      <c r="BI336"/>
      <c r="BJ336"/>
      <c r="BK336"/>
      <c r="BL336"/>
      <c r="BM336"/>
      <c r="BN336"/>
      <c r="BO336"/>
      <c r="BP336"/>
      <c r="BQ336"/>
      <c r="BR336"/>
      <c r="BS336"/>
      <c r="BT336"/>
      <c r="BU336"/>
      <c r="BV336"/>
      <c r="BW336" s="9"/>
      <c r="BX336" s="9"/>
      <c r="BY336" s="9"/>
      <c r="BZ336" s="9"/>
      <c r="CA336" s="9"/>
      <c r="CB336" s="9"/>
      <c r="CC336" s="9"/>
      <c r="CD336" s="9"/>
      <c r="CE336" s="9"/>
      <c r="CF336" s="9"/>
      <c r="CG336" s="9"/>
      <c r="CH336" s="9"/>
      <c r="CI336" s="9"/>
      <c r="CJ336" s="9"/>
      <c r="CK336" s="9"/>
      <c r="CL336" s="9"/>
      <c r="CM336" s="9"/>
      <c r="CN336" s="9"/>
      <c r="CO336" s="9"/>
      <c r="CP336" s="9"/>
      <c r="CQ336" s="9"/>
      <c r="CR336" s="9"/>
      <c r="CS336" s="9"/>
      <c r="CT336" s="9"/>
      <c r="CU336" s="9"/>
      <c r="CV336" s="9"/>
      <c r="CW336" s="9"/>
      <c r="CX336" s="9"/>
      <c r="CY336" s="9"/>
      <c r="CZ336" s="9"/>
      <c r="DA336" s="9"/>
    </row>
    <row r="337" spans="1:105" x14ac:dyDescent="0.2">
      <c r="A337"/>
      <c r="E337"/>
      <c r="F337"/>
      <c r="G337"/>
      <c r="H337"/>
      <c r="I337"/>
      <c r="J337"/>
      <c r="K337"/>
      <c r="L337"/>
      <c r="M337"/>
      <c r="N337"/>
      <c r="O337"/>
      <c r="P337"/>
      <c r="Q337"/>
      <c r="R337"/>
      <c r="S337"/>
      <c r="T337"/>
      <c r="U337"/>
      <c r="V337"/>
      <c r="W337"/>
      <c r="X337"/>
      <c r="Y337"/>
      <c r="Z337"/>
      <c r="AA337"/>
      <c r="AB337"/>
      <c r="AC337"/>
      <c r="AD337"/>
      <c r="AE337"/>
      <c r="AF337"/>
      <c r="AG337"/>
      <c r="AH337"/>
      <c r="AI337"/>
      <c r="AJ337"/>
      <c r="AK337"/>
      <c r="AL337"/>
      <c r="AM337"/>
      <c r="AN337"/>
      <c r="AO337"/>
      <c r="AP337"/>
      <c r="AQ337"/>
      <c r="AR337"/>
      <c r="AS337"/>
      <c r="AT337"/>
      <c r="AU337"/>
      <c r="AV337"/>
      <c r="AW337"/>
      <c r="AX337"/>
      <c r="AY337"/>
      <c r="AZ337"/>
      <c r="BA337"/>
      <c r="BB337"/>
      <c r="BC337"/>
      <c r="BD337"/>
      <c r="BE337"/>
      <c r="BF337"/>
      <c r="BG337"/>
      <c r="BH337"/>
      <c r="BI337"/>
      <c r="BJ337"/>
      <c r="BK337"/>
      <c r="BL337"/>
      <c r="BM337"/>
      <c r="BN337"/>
      <c r="BO337"/>
      <c r="BP337"/>
      <c r="BQ337"/>
      <c r="BR337"/>
      <c r="BS337"/>
      <c r="BT337"/>
      <c r="BU337"/>
      <c r="BV337"/>
      <c r="BW337" s="8"/>
      <c r="BX337" s="8"/>
      <c r="BY337" s="8"/>
      <c r="BZ337" s="8"/>
      <c r="CA337" s="8"/>
      <c r="CB337" s="8"/>
      <c r="CC337" s="8"/>
      <c r="CD337" s="8"/>
      <c r="CE337" s="8"/>
      <c r="CF337" s="8"/>
      <c r="CG337" s="8"/>
      <c r="CH337" s="8"/>
      <c r="CI337" s="8"/>
      <c r="CJ337" s="8"/>
      <c r="CK337" s="8"/>
      <c r="CL337" s="8"/>
      <c r="CM337" s="8"/>
      <c r="CN337" s="8"/>
      <c r="CO337" s="8"/>
      <c r="CP337" s="8"/>
      <c r="CQ337" s="8"/>
      <c r="CR337" s="8"/>
      <c r="CS337" s="8"/>
      <c r="CT337" s="8"/>
      <c r="CU337" s="8"/>
      <c r="CV337" s="8"/>
      <c r="CW337" s="8"/>
      <c r="CX337" s="8"/>
      <c r="CY337" s="8"/>
      <c r="CZ337" s="8"/>
      <c r="DA337" s="8"/>
    </row>
    <row r="338" spans="1:105" x14ac:dyDescent="0.2">
      <c r="A338"/>
      <c r="E338"/>
      <c r="F338"/>
      <c r="G338"/>
      <c r="H338"/>
      <c r="I338"/>
      <c r="J338"/>
      <c r="K338"/>
      <c r="L338"/>
      <c r="M338"/>
      <c r="N338"/>
      <c r="O338"/>
      <c r="P338"/>
      <c r="Q338"/>
      <c r="R338"/>
      <c r="S338"/>
      <c r="T338"/>
      <c r="U338"/>
      <c r="V338"/>
      <c r="W338"/>
      <c r="X338"/>
      <c r="Y338"/>
      <c r="Z338"/>
      <c r="AA338"/>
      <c r="AB338"/>
      <c r="AC338"/>
      <c r="AD338"/>
      <c r="AE338"/>
      <c r="AF338"/>
      <c r="AG338"/>
      <c r="AH338"/>
      <c r="AI338"/>
      <c r="AJ338"/>
      <c r="AK338"/>
      <c r="AL338"/>
      <c r="AM338"/>
      <c r="AN338"/>
      <c r="AO338"/>
      <c r="AP338"/>
      <c r="AQ338"/>
      <c r="AR338"/>
      <c r="AS338"/>
      <c r="AT338"/>
      <c r="AU338"/>
      <c r="AV338"/>
      <c r="AW338"/>
      <c r="AX338"/>
      <c r="AY338"/>
      <c r="AZ338"/>
      <c r="BA338"/>
      <c r="BB338"/>
      <c r="BC338"/>
      <c r="BD338"/>
      <c r="BE338"/>
      <c r="BF338"/>
      <c r="BG338"/>
      <c r="BH338"/>
      <c r="BI338"/>
      <c r="BJ338"/>
      <c r="BK338"/>
      <c r="BL338"/>
      <c r="BM338"/>
      <c r="BN338"/>
      <c r="BO338"/>
      <c r="BP338"/>
      <c r="BQ338"/>
      <c r="BR338"/>
      <c r="BS338"/>
      <c r="BT338"/>
      <c r="BU338"/>
      <c r="BV338"/>
      <c r="BW338" s="3"/>
      <c r="BX338" s="3"/>
      <c r="BY338" s="3"/>
      <c r="BZ338" s="3"/>
      <c r="CA338" s="3"/>
      <c r="CB338" s="3"/>
      <c r="CC338" s="3"/>
      <c r="CD338" s="3"/>
      <c r="CE338" s="3"/>
      <c r="CF338" s="3"/>
      <c r="CG338" s="3"/>
      <c r="CH338" s="3"/>
      <c r="CI338" s="3"/>
      <c r="CJ338" s="3"/>
      <c r="CK338" s="3"/>
      <c r="CL338" s="3"/>
      <c r="CM338" s="3"/>
      <c r="CN338" s="3"/>
      <c r="CO338" s="3"/>
      <c r="CP338" s="3"/>
      <c r="CQ338" s="3"/>
      <c r="CR338" s="3"/>
      <c r="CS338" s="3"/>
      <c r="CT338" s="3"/>
      <c r="CU338" s="3"/>
      <c r="CV338" s="3"/>
      <c r="CW338" s="3"/>
      <c r="CX338" s="3"/>
      <c r="CY338" s="3"/>
      <c r="CZ338" s="3"/>
      <c r="DA338" s="3"/>
    </row>
    <row r="339" spans="1:105" x14ac:dyDescent="0.2">
      <c r="A339"/>
      <c r="E339"/>
      <c r="F339"/>
      <c r="G339"/>
      <c r="H339"/>
      <c r="I339"/>
      <c r="J339"/>
      <c r="K339"/>
      <c r="L339"/>
      <c r="M339"/>
      <c r="N339"/>
      <c r="O339"/>
      <c r="P339"/>
      <c r="Q339"/>
      <c r="R339"/>
      <c r="S339"/>
      <c r="T339"/>
      <c r="U339"/>
      <c r="V339"/>
      <c r="W339"/>
      <c r="X339"/>
      <c r="Y339"/>
      <c r="Z339"/>
      <c r="AA339"/>
      <c r="AB339"/>
      <c r="AC339"/>
      <c r="AD339"/>
      <c r="AE339"/>
      <c r="AF339"/>
      <c r="AG339"/>
      <c r="AH339"/>
      <c r="AI339"/>
      <c r="AJ339"/>
      <c r="AK339"/>
      <c r="AL339"/>
      <c r="AM339"/>
      <c r="AN339"/>
      <c r="AO339"/>
      <c r="AP339"/>
      <c r="AQ339"/>
      <c r="AR339"/>
      <c r="AS339"/>
      <c r="AT339"/>
      <c r="AU339"/>
      <c r="AV339"/>
      <c r="AW339"/>
      <c r="AX339"/>
      <c r="AY339"/>
      <c r="AZ339"/>
      <c r="BA339"/>
      <c r="BB339"/>
      <c r="BC339"/>
      <c r="BD339"/>
      <c r="BE339"/>
      <c r="BF339"/>
      <c r="BG339"/>
      <c r="BH339"/>
      <c r="BI339"/>
      <c r="BJ339"/>
      <c r="BK339"/>
      <c r="BL339"/>
      <c r="BM339"/>
      <c r="BN339"/>
      <c r="BO339"/>
      <c r="BP339"/>
      <c r="BQ339"/>
      <c r="BR339"/>
      <c r="BS339"/>
      <c r="BT339"/>
      <c r="BU339"/>
      <c r="BV339"/>
      <c r="BW339" s="12"/>
      <c r="BX339" s="12"/>
      <c r="BY339" s="12"/>
      <c r="BZ339" s="12"/>
      <c r="CA339" s="12"/>
      <c r="CB339" s="12"/>
      <c r="CC339" s="12"/>
      <c r="CD339" s="12"/>
      <c r="CE339" s="12"/>
      <c r="CF339" s="12"/>
      <c r="CG339" s="12"/>
      <c r="CH339" s="12"/>
      <c r="CI339" s="12"/>
      <c r="CJ339" s="12"/>
      <c r="CK339" s="12"/>
      <c r="CL339" s="12"/>
      <c r="CM339" s="12"/>
      <c r="CN339" s="12"/>
      <c r="CO339" s="12"/>
      <c r="CP339" s="12"/>
      <c r="CQ339" s="12"/>
      <c r="CR339" s="12"/>
      <c r="CS339" s="12"/>
      <c r="CT339" s="12"/>
      <c r="CU339" s="12"/>
      <c r="CV339" s="12"/>
      <c r="CW339" s="12"/>
      <c r="CX339" s="12"/>
      <c r="CY339" s="12"/>
      <c r="CZ339" s="12"/>
      <c r="DA339" s="12"/>
    </row>
    <row r="340" spans="1:105" x14ac:dyDescent="0.2">
      <c r="A340"/>
      <c r="E340"/>
      <c r="F340"/>
      <c r="G340"/>
      <c r="H340"/>
      <c r="I340"/>
      <c r="J340"/>
      <c r="K340"/>
      <c r="L340"/>
      <c r="M340"/>
      <c r="N340"/>
      <c r="O340"/>
      <c r="P340"/>
      <c r="Q340"/>
      <c r="R340"/>
      <c r="S340"/>
      <c r="T340"/>
      <c r="U340"/>
      <c r="V340"/>
      <c r="W340"/>
      <c r="X340"/>
      <c r="Y340"/>
      <c r="Z340"/>
      <c r="AA340"/>
      <c r="AB340"/>
      <c r="AC340"/>
      <c r="AD340"/>
      <c r="AE340"/>
      <c r="AF340"/>
      <c r="AG340"/>
      <c r="AH340"/>
      <c r="AI340"/>
      <c r="AJ340"/>
      <c r="AK340"/>
      <c r="AL340"/>
      <c r="AM340"/>
      <c r="AN340"/>
      <c r="AO340"/>
      <c r="AP340"/>
      <c r="AQ340"/>
      <c r="AR340"/>
      <c r="AS340"/>
      <c r="AT340"/>
      <c r="AU340"/>
      <c r="AV340"/>
      <c r="AW340"/>
      <c r="AX340"/>
      <c r="AY340"/>
      <c r="AZ340"/>
      <c r="BA340"/>
      <c r="BB340"/>
      <c r="BC340"/>
      <c r="BD340"/>
      <c r="BE340"/>
      <c r="BF340"/>
      <c r="BG340"/>
      <c r="BH340"/>
      <c r="BI340"/>
      <c r="BJ340"/>
      <c r="BK340"/>
      <c r="BL340"/>
      <c r="BM340"/>
      <c r="BN340"/>
      <c r="BO340"/>
      <c r="BP340"/>
      <c r="BQ340"/>
      <c r="BR340"/>
      <c r="BS340"/>
      <c r="BT340"/>
      <c r="BU340"/>
      <c r="BV340"/>
      <c r="BW340" s="7"/>
      <c r="BX340" s="7"/>
      <c r="BY340" s="7"/>
      <c r="BZ340" s="7"/>
      <c r="CA340" s="7"/>
      <c r="CB340" s="7"/>
      <c r="CC340" s="7"/>
      <c r="CD340" s="7"/>
      <c r="CE340" s="7"/>
      <c r="CF340" s="7"/>
      <c r="CG340" s="7"/>
      <c r="CH340" s="7"/>
      <c r="CI340" s="7"/>
      <c r="CJ340" s="7"/>
      <c r="CK340" s="7"/>
      <c r="CL340" s="7"/>
      <c r="CM340" s="7"/>
      <c r="CN340" s="7"/>
      <c r="CO340" s="7"/>
      <c r="CP340" s="7"/>
      <c r="CQ340" s="7"/>
      <c r="CR340" s="7"/>
      <c r="CS340" s="7"/>
      <c r="CT340" s="7"/>
      <c r="CU340" s="7"/>
      <c r="CV340" s="7"/>
      <c r="CW340" s="7"/>
      <c r="CX340" s="7"/>
      <c r="CY340" s="7"/>
      <c r="CZ340" s="7"/>
      <c r="DA340" s="7"/>
    </row>
    <row r="341" spans="1:105" ht="15.75" thickBot="1" x14ac:dyDescent="0.25">
      <c r="A341"/>
      <c r="E341"/>
      <c r="F341"/>
      <c r="G341"/>
      <c r="H341"/>
      <c r="I341"/>
      <c r="J341"/>
      <c r="K341"/>
      <c r="L341"/>
      <c r="M341"/>
      <c r="N341"/>
      <c r="O341"/>
      <c r="P341"/>
      <c r="Q341"/>
      <c r="R341"/>
      <c r="S341"/>
      <c r="T341"/>
      <c r="U341"/>
      <c r="V341"/>
      <c r="W341"/>
      <c r="X341"/>
      <c r="Y341"/>
      <c r="Z341"/>
      <c r="AA341"/>
      <c r="AB341"/>
      <c r="AC341"/>
      <c r="AD341"/>
      <c r="AE341"/>
      <c r="AF341"/>
      <c r="AG341"/>
      <c r="AH341"/>
      <c r="AI341"/>
      <c r="AJ341"/>
      <c r="AK341"/>
      <c r="AL341"/>
      <c r="AM341"/>
      <c r="AN341"/>
      <c r="AO341"/>
      <c r="AP341"/>
      <c r="AQ341"/>
      <c r="AR341"/>
      <c r="AS341"/>
      <c r="AT341"/>
      <c r="AU341"/>
      <c r="AV341"/>
      <c r="AW341"/>
      <c r="AX341"/>
      <c r="AY341"/>
      <c r="AZ341"/>
      <c r="BA341"/>
      <c r="BB341"/>
      <c r="BC341"/>
      <c r="BD341"/>
      <c r="BE341"/>
      <c r="BF341"/>
      <c r="BG341"/>
      <c r="BH341"/>
      <c r="BI341"/>
      <c r="BJ341"/>
      <c r="BK341"/>
      <c r="BL341"/>
      <c r="BM341"/>
      <c r="BN341"/>
      <c r="BO341"/>
      <c r="BP341"/>
      <c r="BQ341"/>
      <c r="BR341"/>
      <c r="BS341"/>
      <c r="BT341"/>
      <c r="BU341"/>
      <c r="BV341"/>
      <c r="BW341" s="5"/>
      <c r="BX341" s="5"/>
      <c r="BY341" s="5"/>
      <c r="BZ341" s="5"/>
      <c r="CA341" s="5"/>
      <c r="CB341" s="5"/>
      <c r="CC341" s="5"/>
      <c r="CD341" s="5"/>
      <c r="CE341" s="5"/>
      <c r="CF341" s="5"/>
      <c r="CG341" s="5"/>
      <c r="CH341" s="5"/>
      <c r="CI341" s="5"/>
      <c r="CJ341" s="5"/>
      <c r="CK341" s="5"/>
      <c r="CL341" s="5"/>
      <c r="CM341" s="5"/>
      <c r="CN341" s="5"/>
      <c r="CO341" s="5"/>
      <c r="CP341" s="5"/>
      <c r="CQ341" s="5"/>
      <c r="CR341" s="5"/>
      <c r="CS341" s="5"/>
      <c r="CT341" s="5"/>
      <c r="CU341" s="5"/>
      <c r="CV341" s="5"/>
      <c r="CW341" s="5"/>
      <c r="CX341" s="5"/>
      <c r="CY341" s="5"/>
      <c r="CZ341" s="5"/>
      <c r="DA341" s="5"/>
    </row>
    <row r="342" spans="1:105" x14ac:dyDescent="0.2">
      <c r="A342"/>
      <c r="E342"/>
      <c r="F342"/>
      <c r="G342"/>
      <c r="H342"/>
      <c r="I342"/>
      <c r="J342"/>
      <c r="K342"/>
      <c r="L342"/>
      <c r="M342"/>
      <c r="N342"/>
      <c r="O342"/>
      <c r="P342"/>
      <c r="Q342"/>
      <c r="R342"/>
      <c r="S342"/>
      <c r="T342"/>
      <c r="U342"/>
      <c r="V342"/>
      <c r="W342"/>
      <c r="X342"/>
      <c r="Y342"/>
      <c r="Z342"/>
      <c r="AA342"/>
      <c r="AB342"/>
      <c r="AC342"/>
      <c r="AD342"/>
      <c r="AE342"/>
      <c r="AF342"/>
      <c r="AG342"/>
      <c r="AH342"/>
      <c r="AI342"/>
      <c r="AJ342"/>
      <c r="AK342"/>
      <c r="AL342"/>
      <c r="AM342"/>
      <c r="AN342"/>
      <c r="AO342"/>
      <c r="AP342"/>
      <c r="AQ342"/>
      <c r="AR342"/>
      <c r="AS342"/>
      <c r="AT342"/>
      <c r="AU342"/>
      <c r="AV342"/>
      <c r="AW342"/>
      <c r="AX342"/>
      <c r="AY342"/>
      <c r="AZ342"/>
      <c r="BA342"/>
      <c r="BB342"/>
      <c r="BC342"/>
      <c r="BD342"/>
      <c r="BE342"/>
      <c r="BF342"/>
      <c r="BG342"/>
      <c r="BH342"/>
      <c r="BI342"/>
      <c r="BJ342"/>
      <c r="BK342"/>
      <c r="BL342"/>
      <c r="BM342"/>
      <c r="BN342"/>
      <c r="BO342"/>
      <c r="BP342"/>
      <c r="BQ342"/>
      <c r="BR342"/>
      <c r="BS342"/>
      <c r="BT342"/>
      <c r="BU342"/>
      <c r="BV342"/>
      <c r="BW342" s="4"/>
      <c r="BX342" s="4"/>
      <c r="BY342" s="4"/>
      <c r="BZ342" s="4"/>
      <c r="CA342" s="4"/>
      <c r="CB342" s="4"/>
      <c r="CC342" s="4"/>
      <c r="CD342" s="4"/>
      <c r="CE342" s="4"/>
      <c r="CF342" s="4"/>
      <c r="CG342" s="4"/>
      <c r="CH342" s="4"/>
      <c r="CI342" s="4"/>
      <c r="CJ342" s="4"/>
      <c r="CK342" s="4"/>
      <c r="CL342" s="4"/>
      <c r="CM342" s="4"/>
      <c r="CN342" s="4"/>
      <c r="CO342" s="4"/>
      <c r="CP342" s="4"/>
      <c r="CQ342" s="4"/>
      <c r="CR342" s="4"/>
      <c r="CS342" s="4"/>
      <c r="CT342" s="4"/>
      <c r="CU342" s="4"/>
      <c r="CV342" s="4"/>
      <c r="CW342" s="4"/>
      <c r="CX342" s="4"/>
      <c r="CY342" s="4"/>
      <c r="CZ342" s="4"/>
      <c r="DA342" s="4"/>
    </row>
    <row r="343" spans="1:105" x14ac:dyDescent="0.2">
      <c r="A343"/>
      <c r="E343"/>
      <c r="F343"/>
      <c r="G343"/>
      <c r="H343"/>
      <c r="I343"/>
      <c r="J343"/>
      <c r="K343"/>
      <c r="L343"/>
      <c r="M343"/>
      <c r="N343"/>
      <c r="O343"/>
      <c r="P343"/>
      <c r="Q343"/>
      <c r="R343"/>
      <c r="S343"/>
      <c r="T343"/>
      <c r="U343"/>
      <c r="V343"/>
      <c r="W343"/>
      <c r="X343"/>
      <c r="Y343"/>
      <c r="Z343"/>
      <c r="AA343"/>
      <c r="AB343"/>
      <c r="AC343"/>
      <c r="AD343"/>
      <c r="AE343"/>
      <c r="AF343"/>
      <c r="AG343"/>
      <c r="AH343"/>
      <c r="AI343"/>
      <c r="AJ343"/>
      <c r="AK343"/>
      <c r="AL343"/>
      <c r="AM343"/>
      <c r="AN343"/>
      <c r="AO343"/>
      <c r="AP343"/>
      <c r="AQ343"/>
      <c r="AR343"/>
      <c r="AS343"/>
      <c r="AT343"/>
      <c r="AU343"/>
      <c r="AV343"/>
      <c r="AW343"/>
      <c r="AX343"/>
      <c r="AY343"/>
      <c r="AZ343"/>
      <c r="BA343"/>
      <c r="BB343"/>
      <c r="BC343"/>
      <c r="BD343"/>
      <c r="BE343"/>
      <c r="BF343"/>
      <c r="BG343"/>
      <c r="BH343"/>
      <c r="BI343"/>
      <c r="BJ343"/>
      <c r="BK343"/>
      <c r="BL343"/>
      <c r="BM343"/>
      <c r="BN343"/>
      <c r="BO343"/>
      <c r="BP343"/>
      <c r="BQ343"/>
      <c r="BR343"/>
      <c r="BS343"/>
      <c r="BT343"/>
      <c r="BU343"/>
      <c r="BV343"/>
      <c r="BW343" s="11"/>
      <c r="BX343" s="11"/>
      <c r="BY343" s="11"/>
      <c r="BZ343" s="11"/>
      <c r="CA343" s="11"/>
      <c r="CB343" s="11"/>
      <c r="CC343" s="11"/>
      <c r="CD343" s="11"/>
      <c r="CE343" s="11"/>
      <c r="CF343" s="11"/>
      <c r="CG343" s="11"/>
      <c r="CH343" s="11"/>
      <c r="CI343" s="11"/>
      <c r="CJ343" s="11"/>
      <c r="CK343" s="11"/>
      <c r="CL343" s="11"/>
      <c r="CM343" s="11"/>
      <c r="CN343" s="11"/>
      <c r="CO343" s="11"/>
      <c r="CP343" s="11"/>
      <c r="CQ343" s="11"/>
      <c r="CR343" s="11"/>
      <c r="CS343" s="11"/>
      <c r="CT343" s="11"/>
      <c r="CU343" s="11"/>
      <c r="CV343" s="11"/>
      <c r="CW343" s="11"/>
      <c r="CX343" s="11"/>
      <c r="CY343" s="11"/>
      <c r="CZ343" s="11"/>
      <c r="DA343" s="11"/>
    </row>
    <row r="344" spans="1:105" x14ac:dyDescent="0.2">
      <c r="A344"/>
      <c r="E344"/>
      <c r="F344"/>
      <c r="G344"/>
      <c r="H344"/>
      <c r="I344"/>
      <c r="J344"/>
      <c r="K344"/>
      <c r="L344"/>
      <c r="M344"/>
      <c r="N344"/>
      <c r="O344"/>
      <c r="P344"/>
      <c r="Q344"/>
      <c r="R344"/>
      <c r="S344"/>
      <c r="T344"/>
      <c r="U344"/>
      <c r="V344"/>
      <c r="W344"/>
      <c r="X344"/>
      <c r="Y344"/>
      <c r="Z344"/>
      <c r="AA344"/>
      <c r="AB344"/>
      <c r="AC344"/>
      <c r="AD344"/>
      <c r="AE344"/>
      <c r="AF344"/>
      <c r="AG344"/>
      <c r="AH344"/>
      <c r="AI344"/>
      <c r="AJ344"/>
      <c r="AK344"/>
      <c r="AL344"/>
      <c r="AM344"/>
      <c r="AN344"/>
      <c r="AO344"/>
      <c r="AP344"/>
      <c r="AQ344"/>
      <c r="AR344"/>
      <c r="AS344"/>
      <c r="AT344"/>
      <c r="AU344"/>
      <c r="AV344"/>
      <c r="AW344"/>
      <c r="AX344"/>
      <c r="AY344"/>
      <c r="AZ344"/>
      <c r="BA344"/>
      <c r="BB344"/>
      <c r="BC344"/>
      <c r="BD344"/>
      <c r="BE344"/>
      <c r="BF344"/>
      <c r="BG344"/>
      <c r="BH344"/>
      <c r="BI344"/>
      <c r="BJ344"/>
      <c r="BK344"/>
      <c r="BL344"/>
      <c r="BM344"/>
      <c r="BN344"/>
      <c r="BO344"/>
      <c r="BP344"/>
      <c r="BQ344"/>
      <c r="BR344"/>
      <c r="BS344"/>
      <c r="BT344"/>
      <c r="BU344"/>
      <c r="BV344"/>
      <c r="BW344" s="6"/>
      <c r="BX344" s="6"/>
      <c r="BY344" s="6"/>
      <c r="BZ344" s="6"/>
      <c r="CA344" s="6"/>
      <c r="CB344" s="6"/>
      <c r="CC344" s="6"/>
      <c r="CD344" s="6"/>
      <c r="CE344" s="6"/>
      <c r="CF344" s="6"/>
      <c r="CG344" s="6"/>
      <c r="CH344" s="6"/>
      <c r="CI344" s="6"/>
      <c r="CJ344" s="6"/>
      <c r="CK344" s="6"/>
      <c r="CL344" s="6"/>
      <c r="CM344" s="6"/>
      <c r="CN344" s="6"/>
      <c r="CO344" s="6"/>
      <c r="CP344" s="6"/>
      <c r="CQ344" s="6"/>
      <c r="CR344" s="6"/>
      <c r="CS344" s="6"/>
      <c r="CT344" s="6"/>
      <c r="CU344" s="6"/>
      <c r="CV344" s="6"/>
      <c r="CW344" s="6"/>
      <c r="CX344" s="6"/>
      <c r="CY344" s="6"/>
      <c r="CZ344" s="6"/>
      <c r="DA344" s="6"/>
    </row>
    <row r="345" spans="1:105" x14ac:dyDescent="0.2">
      <c r="A345"/>
      <c r="E345"/>
      <c r="F345"/>
      <c r="G345"/>
      <c r="H345"/>
      <c r="I345"/>
      <c r="J345"/>
      <c r="K345"/>
      <c r="L345"/>
      <c r="M345"/>
      <c r="N345"/>
      <c r="O345"/>
      <c r="P345"/>
      <c r="Q345"/>
      <c r="R345"/>
      <c r="S345"/>
      <c r="T345"/>
      <c r="U345"/>
      <c r="V345"/>
      <c r="W345"/>
      <c r="X345"/>
      <c r="Y345"/>
      <c r="Z345"/>
      <c r="AA345"/>
      <c r="AB345"/>
      <c r="AC345"/>
      <c r="AD345"/>
      <c r="AE345"/>
      <c r="AF345"/>
      <c r="AG345"/>
      <c r="AH345"/>
      <c r="AI345"/>
      <c r="AJ345"/>
      <c r="AK345"/>
      <c r="AL345"/>
      <c r="AM345"/>
      <c r="AN345"/>
      <c r="AO345"/>
      <c r="AP345"/>
      <c r="AQ345"/>
      <c r="AR345"/>
      <c r="AS345"/>
      <c r="AT345"/>
      <c r="AU345"/>
      <c r="AV345"/>
      <c r="AW345"/>
      <c r="AX345"/>
      <c r="AY345"/>
      <c r="AZ345"/>
      <c r="BA345"/>
      <c r="BB345"/>
      <c r="BC345"/>
      <c r="BD345"/>
      <c r="BE345"/>
      <c r="BF345"/>
      <c r="BG345"/>
      <c r="BH345"/>
      <c r="BI345"/>
      <c r="BJ345"/>
      <c r="BK345"/>
      <c r="BL345"/>
      <c r="BM345"/>
      <c r="BN345"/>
      <c r="BO345"/>
      <c r="BP345"/>
      <c r="BQ345"/>
      <c r="BR345"/>
      <c r="BS345"/>
      <c r="BT345"/>
      <c r="BU345"/>
      <c r="BV345"/>
      <c r="BW345" s="10"/>
      <c r="BX345" s="10"/>
      <c r="BY345" s="10"/>
      <c r="BZ345" s="10"/>
      <c r="CA345" s="10"/>
      <c r="CB345" s="10"/>
      <c r="CC345" s="10"/>
      <c r="CD345" s="10"/>
      <c r="CE345" s="10"/>
      <c r="CF345" s="10"/>
      <c r="CG345" s="10"/>
      <c r="CH345" s="10"/>
      <c r="CI345" s="10"/>
      <c r="CJ345" s="10"/>
      <c r="CK345" s="10"/>
      <c r="CL345" s="10"/>
      <c r="CM345" s="10"/>
      <c r="CN345" s="10"/>
      <c r="CO345" s="10"/>
      <c r="CP345" s="10"/>
      <c r="CQ345" s="10"/>
      <c r="CR345" s="10"/>
      <c r="CS345" s="10"/>
      <c r="CT345" s="10"/>
      <c r="CU345" s="10"/>
      <c r="CV345" s="10"/>
      <c r="CW345" s="10"/>
      <c r="CX345" s="10"/>
      <c r="CY345" s="10"/>
      <c r="CZ345" s="10"/>
      <c r="DA345" s="10"/>
    </row>
    <row r="346" spans="1:105" x14ac:dyDescent="0.2">
      <c r="A346"/>
      <c r="E346"/>
      <c r="F346"/>
      <c r="G346"/>
      <c r="H346"/>
      <c r="I346"/>
      <c r="J346"/>
      <c r="K346"/>
      <c r="L346"/>
      <c r="M346"/>
      <c r="N346"/>
      <c r="O346"/>
      <c r="P346"/>
      <c r="Q346"/>
      <c r="R346"/>
      <c r="S346"/>
      <c r="T346"/>
      <c r="U346"/>
      <c r="V346"/>
      <c r="W346"/>
      <c r="X346"/>
      <c r="Y346"/>
      <c r="Z346"/>
      <c r="AA346"/>
      <c r="AB346"/>
      <c r="AC346"/>
      <c r="AD346"/>
      <c r="AE346"/>
      <c r="AF346"/>
      <c r="AG346"/>
      <c r="AH346"/>
      <c r="AI346"/>
      <c r="AJ346"/>
      <c r="AK346"/>
      <c r="AL346"/>
      <c r="AM346"/>
      <c r="AN346"/>
      <c r="AO346"/>
      <c r="AP346"/>
      <c r="AQ346"/>
      <c r="AR346"/>
      <c r="AS346"/>
      <c r="AT346"/>
      <c r="AU346"/>
      <c r="AV346"/>
      <c r="AW346"/>
      <c r="AX346"/>
      <c r="AY346"/>
      <c r="AZ346"/>
      <c r="BA346"/>
      <c r="BB346"/>
      <c r="BC346"/>
      <c r="BD346"/>
      <c r="BE346"/>
      <c r="BF346"/>
      <c r="BG346"/>
      <c r="BH346"/>
      <c r="BI346"/>
      <c r="BJ346"/>
      <c r="BK346"/>
      <c r="BL346"/>
      <c r="BM346"/>
      <c r="BN346"/>
      <c r="BO346"/>
      <c r="BP346"/>
      <c r="BQ346"/>
      <c r="BR346"/>
      <c r="BS346"/>
      <c r="BT346"/>
      <c r="BU346"/>
      <c r="BV346"/>
      <c r="BW346" s="9"/>
      <c r="BX346" s="9"/>
      <c r="BY346" s="9"/>
      <c r="BZ346" s="9"/>
      <c r="CA346" s="9"/>
      <c r="CB346" s="9"/>
      <c r="CC346" s="9"/>
      <c r="CD346" s="9"/>
      <c r="CE346" s="9"/>
      <c r="CF346" s="9"/>
      <c r="CG346" s="9"/>
      <c r="CH346" s="9"/>
      <c r="CI346" s="9"/>
      <c r="CJ346" s="9"/>
      <c r="CK346" s="9"/>
      <c r="CL346" s="9"/>
      <c r="CM346" s="9"/>
      <c r="CN346" s="9"/>
      <c r="CO346" s="9"/>
      <c r="CP346" s="9"/>
      <c r="CQ346" s="9"/>
      <c r="CR346" s="9"/>
      <c r="CS346" s="9"/>
      <c r="CT346" s="9"/>
      <c r="CU346" s="9"/>
      <c r="CV346" s="9"/>
      <c r="CW346" s="9"/>
      <c r="CX346" s="9"/>
      <c r="CY346" s="9"/>
      <c r="CZ346" s="9"/>
      <c r="DA346" s="9"/>
    </row>
    <row r="347" spans="1:105" x14ac:dyDescent="0.2">
      <c r="A347"/>
      <c r="E347"/>
      <c r="F347"/>
      <c r="G347"/>
      <c r="H347"/>
      <c r="I347"/>
      <c r="J347"/>
      <c r="K347"/>
      <c r="L347"/>
      <c r="M347"/>
      <c r="N347"/>
      <c r="O347"/>
      <c r="P347"/>
      <c r="Q347"/>
      <c r="R347"/>
      <c r="S347"/>
      <c r="T347"/>
      <c r="U347"/>
      <c r="V347"/>
      <c r="W347"/>
      <c r="X347"/>
      <c r="Y347"/>
      <c r="Z347"/>
      <c r="AA347"/>
      <c r="AB347"/>
      <c r="AC347"/>
      <c r="AD347"/>
      <c r="AE347"/>
      <c r="AF347"/>
      <c r="AG347"/>
      <c r="AH347"/>
      <c r="AI347"/>
      <c r="AJ347"/>
      <c r="AK347"/>
      <c r="AL347"/>
      <c r="AM347"/>
      <c r="AN347"/>
      <c r="AO347"/>
      <c r="AP347"/>
      <c r="AQ347"/>
      <c r="AR347"/>
      <c r="AS347"/>
      <c r="AT347"/>
      <c r="AU347"/>
      <c r="AV347"/>
      <c r="AW347"/>
      <c r="AX347"/>
      <c r="AY347"/>
      <c r="AZ347"/>
      <c r="BA347"/>
      <c r="BB347"/>
      <c r="BC347"/>
      <c r="BD347"/>
      <c r="BE347"/>
      <c r="BF347"/>
      <c r="BG347"/>
      <c r="BH347"/>
      <c r="BI347"/>
      <c r="BJ347"/>
      <c r="BK347"/>
      <c r="BL347"/>
      <c r="BM347"/>
      <c r="BN347"/>
      <c r="BO347"/>
      <c r="BP347"/>
      <c r="BQ347"/>
      <c r="BR347"/>
      <c r="BS347"/>
      <c r="BT347"/>
      <c r="BU347"/>
      <c r="BV347"/>
      <c r="BW347" s="8"/>
      <c r="BX347" s="8"/>
      <c r="BY347" s="8"/>
      <c r="BZ347" s="8"/>
      <c r="CA347" s="8"/>
      <c r="CB347" s="8"/>
      <c r="CC347" s="8"/>
      <c r="CD347" s="8"/>
      <c r="CE347" s="8"/>
      <c r="CF347" s="8"/>
      <c r="CG347" s="8"/>
      <c r="CH347" s="8"/>
      <c r="CI347" s="8"/>
      <c r="CJ347" s="8"/>
      <c r="CK347" s="8"/>
      <c r="CL347" s="8"/>
      <c r="CM347" s="8"/>
      <c r="CN347" s="8"/>
      <c r="CO347" s="8"/>
      <c r="CP347" s="8"/>
      <c r="CQ347" s="8"/>
      <c r="CR347" s="8"/>
      <c r="CS347" s="8"/>
      <c r="CT347" s="8"/>
      <c r="CU347" s="8"/>
      <c r="CV347" s="8"/>
      <c r="CW347" s="8"/>
      <c r="CX347" s="8"/>
      <c r="CY347" s="8"/>
      <c r="CZ347" s="8"/>
      <c r="DA347" s="8"/>
    </row>
    <row r="348" spans="1:105" x14ac:dyDescent="0.2">
      <c r="A348"/>
      <c r="E348"/>
      <c r="F348"/>
      <c r="G348"/>
      <c r="H348"/>
      <c r="I348"/>
      <c r="J348"/>
      <c r="K348"/>
      <c r="L348"/>
      <c r="M348"/>
      <c r="N348"/>
      <c r="O348"/>
      <c r="P348"/>
      <c r="Q348"/>
      <c r="R348"/>
      <c r="S348"/>
      <c r="T348"/>
      <c r="U348"/>
      <c r="V348"/>
      <c r="W348"/>
      <c r="X348"/>
      <c r="Y348"/>
      <c r="Z348"/>
      <c r="AA348"/>
      <c r="AB348"/>
      <c r="AC348"/>
      <c r="AD348"/>
      <c r="AE348"/>
      <c r="AF348"/>
      <c r="AG348"/>
      <c r="AH348"/>
      <c r="AI348"/>
      <c r="AJ348"/>
      <c r="AK348"/>
      <c r="AL348"/>
      <c r="AM348"/>
      <c r="AN348"/>
      <c r="AO348"/>
      <c r="AP348"/>
      <c r="AQ348"/>
      <c r="AR348"/>
      <c r="AS348"/>
      <c r="AT348"/>
      <c r="AU348"/>
      <c r="AV348"/>
      <c r="AW348"/>
      <c r="AX348"/>
      <c r="AY348"/>
      <c r="AZ348"/>
      <c r="BA348"/>
      <c r="BB348"/>
      <c r="BC348"/>
      <c r="BD348"/>
      <c r="BE348"/>
      <c r="BF348"/>
      <c r="BG348"/>
      <c r="BH348"/>
      <c r="BI348"/>
      <c r="BJ348"/>
      <c r="BK348"/>
      <c r="BL348"/>
      <c r="BM348"/>
      <c r="BN348"/>
      <c r="BO348"/>
      <c r="BP348"/>
      <c r="BQ348"/>
      <c r="BR348"/>
      <c r="BS348"/>
      <c r="BT348"/>
      <c r="BU348"/>
      <c r="BV348"/>
      <c r="BW348" s="3"/>
      <c r="BX348" s="3"/>
      <c r="BY348" s="3"/>
      <c r="BZ348" s="3"/>
      <c r="CA348" s="3"/>
      <c r="CB348" s="3"/>
      <c r="CC348" s="3"/>
      <c r="CD348" s="3"/>
      <c r="CE348" s="3"/>
      <c r="CF348" s="3"/>
      <c r="CG348" s="3"/>
      <c r="CH348" s="3"/>
      <c r="CI348" s="3"/>
      <c r="CJ348" s="3"/>
      <c r="CK348" s="3"/>
      <c r="CL348" s="3"/>
      <c r="CM348" s="3"/>
      <c r="CN348" s="3"/>
      <c r="CO348" s="3"/>
      <c r="CP348" s="3"/>
      <c r="CQ348" s="3"/>
      <c r="CR348" s="3"/>
      <c r="CS348" s="3"/>
      <c r="CT348" s="3"/>
      <c r="CU348" s="3"/>
      <c r="CV348" s="3"/>
      <c r="CW348" s="3"/>
      <c r="CX348" s="3"/>
      <c r="CY348" s="3"/>
      <c r="CZ348" s="3"/>
      <c r="DA348" s="3"/>
    </row>
    <row r="349" spans="1:105" x14ac:dyDescent="0.2">
      <c r="A349"/>
      <c r="E349"/>
      <c r="F349"/>
      <c r="G349"/>
      <c r="H349"/>
      <c r="I349"/>
      <c r="J349"/>
      <c r="K349"/>
      <c r="L349"/>
      <c r="M349"/>
      <c r="N349"/>
      <c r="O349"/>
      <c r="P349"/>
      <c r="Q349"/>
      <c r="R349"/>
      <c r="S349"/>
      <c r="T349"/>
      <c r="U349"/>
      <c r="V349"/>
      <c r="W349"/>
      <c r="X349"/>
      <c r="Y349"/>
      <c r="Z349"/>
      <c r="AA349"/>
      <c r="AB349"/>
      <c r="AC349"/>
      <c r="AD349"/>
      <c r="AE349"/>
      <c r="AF349"/>
      <c r="AG349"/>
      <c r="AH349"/>
      <c r="AI349"/>
      <c r="AJ349"/>
      <c r="AK349"/>
      <c r="AL349"/>
      <c r="AM349"/>
      <c r="AN349"/>
      <c r="AO349"/>
      <c r="AP349"/>
      <c r="AQ349"/>
      <c r="AR349"/>
      <c r="AS349"/>
      <c r="AT349"/>
      <c r="AU349"/>
      <c r="AV349"/>
      <c r="AW349"/>
      <c r="AX349"/>
      <c r="AY349"/>
      <c r="AZ349"/>
      <c r="BA349"/>
      <c r="BB349"/>
      <c r="BC349"/>
      <c r="BD349"/>
      <c r="BE349"/>
      <c r="BF349"/>
      <c r="BG349"/>
      <c r="BH349"/>
      <c r="BI349"/>
      <c r="BJ349"/>
      <c r="BK349"/>
      <c r="BL349"/>
      <c r="BM349"/>
      <c r="BN349"/>
      <c r="BO349"/>
      <c r="BP349"/>
      <c r="BQ349"/>
      <c r="BR349"/>
      <c r="BS349"/>
      <c r="BT349"/>
      <c r="BU349"/>
      <c r="BV349"/>
      <c r="BW349" s="12"/>
      <c r="BX349" s="12"/>
      <c r="BY349" s="12"/>
      <c r="BZ349" s="12"/>
      <c r="CA349" s="12"/>
      <c r="CB349" s="12"/>
      <c r="CC349" s="12"/>
      <c r="CD349" s="12"/>
      <c r="CE349" s="12"/>
      <c r="CF349" s="12"/>
      <c r="CG349" s="12"/>
      <c r="CH349" s="12"/>
      <c r="CI349" s="12"/>
      <c r="CJ349" s="12"/>
      <c r="CK349" s="12"/>
      <c r="CL349" s="12"/>
      <c r="CM349" s="12"/>
      <c r="CN349" s="12"/>
      <c r="CO349" s="12"/>
      <c r="CP349" s="12"/>
      <c r="CQ349" s="12"/>
      <c r="CR349" s="12"/>
      <c r="CS349" s="12"/>
      <c r="CT349" s="12"/>
      <c r="CU349" s="12"/>
      <c r="CV349" s="12"/>
      <c r="CW349" s="12"/>
      <c r="CX349" s="12"/>
      <c r="CY349" s="12"/>
      <c r="CZ349" s="12"/>
      <c r="DA349" s="12"/>
    </row>
    <row r="350" spans="1:105" x14ac:dyDescent="0.2">
      <c r="A350"/>
      <c r="E350"/>
      <c r="F350"/>
      <c r="G350"/>
      <c r="H350"/>
      <c r="I350"/>
      <c r="J350"/>
      <c r="K350"/>
      <c r="L350"/>
      <c r="M350"/>
      <c r="N350"/>
      <c r="O350"/>
      <c r="P350"/>
      <c r="Q350"/>
      <c r="R350"/>
      <c r="S350"/>
      <c r="T350"/>
      <c r="U350"/>
      <c r="V350"/>
      <c r="W350"/>
      <c r="X350"/>
      <c r="Y350"/>
      <c r="Z350"/>
      <c r="AA350"/>
      <c r="AB350"/>
      <c r="AC350"/>
      <c r="AD350"/>
      <c r="AE350"/>
      <c r="AF350"/>
      <c r="AG350"/>
      <c r="AH350"/>
      <c r="AI350"/>
      <c r="AJ350"/>
      <c r="AK350"/>
      <c r="AL350"/>
      <c r="AM350"/>
      <c r="AN350"/>
      <c r="AO350"/>
      <c r="AP350"/>
      <c r="AQ350"/>
      <c r="AR350"/>
      <c r="AS350"/>
      <c r="AT350"/>
      <c r="AU350"/>
      <c r="AV350"/>
      <c r="AW350"/>
      <c r="AX350"/>
      <c r="AY350"/>
      <c r="AZ350"/>
      <c r="BA350"/>
      <c r="BB350"/>
      <c r="BC350"/>
      <c r="BD350"/>
      <c r="BE350"/>
      <c r="BF350"/>
      <c r="BG350"/>
      <c r="BH350"/>
      <c r="BI350"/>
      <c r="BJ350"/>
      <c r="BK350"/>
      <c r="BL350"/>
      <c r="BM350"/>
      <c r="BN350"/>
      <c r="BO350"/>
      <c r="BP350"/>
      <c r="BQ350"/>
      <c r="BR350"/>
      <c r="BS350"/>
      <c r="BT350"/>
      <c r="BU350"/>
      <c r="BV350"/>
      <c r="BW350" s="7"/>
      <c r="BX350" s="7"/>
      <c r="BY350" s="7"/>
      <c r="BZ350" s="7"/>
      <c r="CA350" s="7"/>
      <c r="CB350" s="7"/>
      <c r="CC350" s="7"/>
      <c r="CD350" s="7"/>
      <c r="CE350" s="7"/>
      <c r="CF350" s="7"/>
      <c r="CG350" s="7"/>
      <c r="CH350" s="7"/>
      <c r="CI350" s="7"/>
      <c r="CJ350" s="7"/>
      <c r="CK350" s="7"/>
      <c r="CL350" s="7"/>
      <c r="CM350" s="7"/>
      <c r="CN350" s="7"/>
      <c r="CO350" s="7"/>
      <c r="CP350" s="7"/>
      <c r="CQ350" s="7"/>
      <c r="CR350" s="7"/>
      <c r="CS350" s="7"/>
      <c r="CT350" s="7"/>
      <c r="CU350" s="7"/>
      <c r="CV350" s="7"/>
      <c r="CW350" s="7"/>
      <c r="CX350" s="7"/>
      <c r="CY350" s="7"/>
      <c r="CZ350" s="7"/>
      <c r="DA350" s="7"/>
    </row>
    <row r="351" spans="1:105" ht="15.75" thickBot="1" x14ac:dyDescent="0.25">
      <c r="A351"/>
      <c r="E351"/>
      <c r="F351"/>
      <c r="G351"/>
      <c r="H351"/>
      <c r="I351"/>
      <c r="J351"/>
      <c r="K351"/>
      <c r="L351"/>
      <c r="M351"/>
      <c r="N351"/>
      <c r="O351"/>
      <c r="P351"/>
      <c r="Q351"/>
      <c r="R351"/>
      <c r="S351"/>
      <c r="T351"/>
      <c r="U351"/>
      <c r="V351"/>
      <c r="W351"/>
      <c r="X351"/>
      <c r="Y351"/>
      <c r="Z351"/>
      <c r="AA351"/>
      <c r="AB351"/>
      <c r="AC351"/>
      <c r="AD351"/>
      <c r="AE351"/>
      <c r="AF351"/>
      <c r="AG351"/>
      <c r="AH351"/>
      <c r="AI351"/>
      <c r="AJ351"/>
      <c r="AK351"/>
      <c r="AL351"/>
      <c r="AM351"/>
      <c r="AN351"/>
      <c r="AO351"/>
      <c r="AP351"/>
      <c r="AQ351"/>
      <c r="AR351"/>
      <c r="AS351"/>
      <c r="AT351"/>
      <c r="AU351"/>
      <c r="AV351"/>
      <c r="AW351"/>
      <c r="AX351"/>
      <c r="AY351"/>
      <c r="AZ351"/>
      <c r="BA351"/>
      <c r="BB351"/>
      <c r="BC351"/>
      <c r="BD351"/>
      <c r="BE351"/>
      <c r="BF351"/>
      <c r="BG351"/>
      <c r="BH351"/>
      <c r="BI351"/>
      <c r="BJ351"/>
      <c r="BK351"/>
      <c r="BL351"/>
      <c r="BM351"/>
      <c r="BN351"/>
      <c r="BO351"/>
      <c r="BP351"/>
      <c r="BQ351"/>
      <c r="BR351"/>
      <c r="BS351"/>
      <c r="BT351"/>
      <c r="BU351"/>
      <c r="BV351"/>
      <c r="BW351" s="5"/>
      <c r="BX351" s="5"/>
      <c r="BY351" s="5"/>
      <c r="BZ351" s="5"/>
      <c r="CA351" s="5"/>
      <c r="CB351" s="5"/>
      <c r="CC351" s="5"/>
      <c r="CD351" s="5"/>
      <c r="CE351" s="5"/>
      <c r="CF351" s="5"/>
      <c r="CG351" s="5"/>
      <c r="CH351" s="5"/>
      <c r="CI351" s="5"/>
      <c r="CJ351" s="5"/>
      <c r="CK351" s="5"/>
      <c r="CL351" s="5"/>
      <c r="CM351" s="5"/>
      <c r="CN351" s="5"/>
      <c r="CO351" s="5"/>
      <c r="CP351" s="5"/>
      <c r="CQ351" s="5"/>
      <c r="CR351" s="5"/>
      <c r="CS351" s="5"/>
      <c r="CT351" s="5"/>
      <c r="CU351" s="5"/>
      <c r="CV351" s="5"/>
      <c r="CW351" s="5"/>
      <c r="CX351" s="5"/>
      <c r="CY351" s="5"/>
      <c r="CZ351" s="5"/>
      <c r="DA351" s="5"/>
    </row>
    <row r="352" spans="1:105" x14ac:dyDescent="0.2">
      <c r="A352"/>
      <c r="E352"/>
      <c r="F352"/>
      <c r="G352"/>
      <c r="H352"/>
      <c r="I352"/>
      <c r="J352"/>
      <c r="K352"/>
      <c r="L352"/>
      <c r="M352"/>
      <c r="N352"/>
      <c r="O352"/>
      <c r="P352"/>
      <c r="Q352"/>
      <c r="R352"/>
      <c r="S352"/>
      <c r="T352"/>
      <c r="U352"/>
      <c r="V352"/>
      <c r="W352"/>
      <c r="X352"/>
      <c r="Y352"/>
      <c r="Z352"/>
      <c r="AA352"/>
      <c r="AB352"/>
      <c r="AC352"/>
      <c r="AD352"/>
      <c r="AE352"/>
      <c r="AF352"/>
      <c r="AG352"/>
      <c r="AH352"/>
      <c r="AI352"/>
      <c r="AJ352"/>
      <c r="AK352"/>
      <c r="AL352"/>
      <c r="AM352"/>
      <c r="AN352"/>
      <c r="AO352"/>
      <c r="AP352"/>
      <c r="AQ352"/>
      <c r="AR352"/>
      <c r="AS352"/>
      <c r="AT352"/>
      <c r="AU352"/>
      <c r="AV352"/>
      <c r="AW352"/>
      <c r="AX352"/>
      <c r="AY352"/>
      <c r="AZ352"/>
      <c r="BA352"/>
      <c r="BB352"/>
      <c r="BC352"/>
      <c r="BD352"/>
      <c r="BE352"/>
      <c r="BF352"/>
      <c r="BG352"/>
      <c r="BH352"/>
      <c r="BI352"/>
      <c r="BJ352"/>
      <c r="BK352"/>
      <c r="BL352"/>
      <c r="BM352"/>
      <c r="BN352"/>
      <c r="BO352"/>
      <c r="BP352"/>
      <c r="BQ352"/>
      <c r="BR352"/>
      <c r="BS352"/>
      <c r="BT352"/>
      <c r="BU352"/>
      <c r="BV352"/>
      <c r="BW352" s="4"/>
      <c r="BX352" s="4"/>
      <c r="BY352" s="4"/>
      <c r="BZ352" s="4"/>
      <c r="CA352" s="4"/>
      <c r="CB352" s="4"/>
      <c r="CC352" s="4"/>
      <c r="CD352" s="4"/>
      <c r="CE352" s="4"/>
      <c r="CF352" s="4"/>
      <c r="CG352" s="4"/>
      <c r="CH352" s="4"/>
      <c r="CI352" s="4"/>
      <c r="CJ352" s="4"/>
      <c r="CK352" s="4"/>
      <c r="CL352" s="4"/>
      <c r="CM352" s="4"/>
      <c r="CN352" s="4"/>
      <c r="CO352" s="4"/>
      <c r="CP352" s="4"/>
      <c r="CQ352" s="4"/>
      <c r="CR352" s="4"/>
      <c r="CS352" s="4"/>
      <c r="CT352" s="4"/>
      <c r="CU352" s="4"/>
      <c r="CV352" s="4"/>
      <c r="CW352" s="4"/>
      <c r="CX352" s="4"/>
      <c r="CY352" s="4"/>
      <c r="CZ352" s="4"/>
      <c r="DA352" s="4"/>
    </row>
    <row r="353" spans="1:105" x14ac:dyDescent="0.2">
      <c r="A353"/>
      <c r="E353"/>
      <c r="F353"/>
      <c r="G353"/>
      <c r="H353"/>
      <c r="I353"/>
      <c r="J353"/>
      <c r="K353"/>
      <c r="L353"/>
      <c r="M353"/>
      <c r="N353"/>
      <c r="O353"/>
      <c r="P353"/>
      <c r="Q353"/>
      <c r="R353"/>
      <c r="S353"/>
      <c r="T353"/>
      <c r="U353"/>
      <c r="V353"/>
      <c r="W353"/>
      <c r="X353"/>
      <c r="Y353"/>
      <c r="Z353"/>
      <c r="AA353"/>
      <c r="AB353"/>
      <c r="AC353"/>
      <c r="AD353"/>
      <c r="AE353"/>
      <c r="AF353"/>
      <c r="AG353"/>
      <c r="AH353"/>
      <c r="AI353"/>
      <c r="AJ353"/>
      <c r="AK353"/>
      <c r="AL353"/>
      <c r="AM353"/>
      <c r="AN353"/>
      <c r="AO353"/>
      <c r="AP353"/>
      <c r="AQ353"/>
      <c r="AR353"/>
      <c r="AS353"/>
      <c r="AT353"/>
      <c r="AU353"/>
      <c r="AV353"/>
      <c r="AW353"/>
      <c r="AX353"/>
      <c r="AY353"/>
      <c r="AZ353"/>
      <c r="BA353"/>
      <c r="BB353"/>
      <c r="BC353"/>
      <c r="BD353"/>
      <c r="BE353"/>
      <c r="BF353"/>
      <c r="BG353"/>
      <c r="BH353"/>
      <c r="BI353"/>
      <c r="BJ353"/>
      <c r="BK353"/>
      <c r="BL353"/>
      <c r="BM353"/>
      <c r="BN353"/>
      <c r="BO353"/>
      <c r="BP353"/>
      <c r="BQ353"/>
      <c r="BR353"/>
      <c r="BS353"/>
      <c r="BT353"/>
      <c r="BU353"/>
      <c r="BV353"/>
      <c r="BW353" s="11"/>
      <c r="BX353" s="11"/>
      <c r="BY353" s="11"/>
      <c r="BZ353" s="11"/>
      <c r="CA353" s="11"/>
      <c r="CB353" s="11"/>
      <c r="CC353" s="11"/>
      <c r="CD353" s="11"/>
      <c r="CE353" s="11"/>
      <c r="CF353" s="11"/>
      <c r="CG353" s="11"/>
      <c r="CH353" s="11"/>
      <c r="CI353" s="11"/>
      <c r="CJ353" s="11"/>
      <c r="CK353" s="11"/>
      <c r="CL353" s="11"/>
      <c r="CM353" s="11"/>
      <c r="CN353" s="11"/>
      <c r="CO353" s="11"/>
      <c r="CP353" s="11"/>
      <c r="CQ353" s="11"/>
      <c r="CR353" s="11"/>
      <c r="CS353" s="11"/>
      <c r="CT353" s="11"/>
      <c r="CU353" s="11"/>
      <c r="CV353" s="11"/>
      <c r="CW353" s="11"/>
      <c r="CX353" s="11"/>
      <c r="CY353" s="11"/>
      <c r="CZ353" s="11"/>
      <c r="DA353" s="11"/>
    </row>
    <row r="354" spans="1:105" x14ac:dyDescent="0.2">
      <c r="A354"/>
      <c r="E354"/>
      <c r="F354"/>
      <c r="G354"/>
      <c r="H354"/>
      <c r="I354"/>
      <c r="J354"/>
      <c r="K354"/>
      <c r="L354"/>
      <c r="M354"/>
      <c r="N354"/>
      <c r="O354"/>
      <c r="P354"/>
      <c r="Q354"/>
      <c r="R354"/>
      <c r="S354"/>
      <c r="T354"/>
      <c r="U354"/>
      <c r="V354"/>
      <c r="W354"/>
      <c r="X354"/>
      <c r="Y354"/>
      <c r="Z354"/>
      <c r="AA354"/>
      <c r="AB354"/>
      <c r="AC354"/>
      <c r="AD354"/>
      <c r="AE354"/>
      <c r="AF354"/>
      <c r="AG354"/>
      <c r="AH354"/>
      <c r="AI354"/>
      <c r="AJ354"/>
      <c r="AK354"/>
      <c r="AL354"/>
      <c r="AM354"/>
      <c r="AN354"/>
      <c r="AO354"/>
      <c r="AP354"/>
      <c r="AQ354"/>
      <c r="AR354"/>
      <c r="AS354"/>
      <c r="AT354"/>
      <c r="AU354"/>
      <c r="AV354"/>
      <c r="AW354"/>
      <c r="AX354"/>
      <c r="AY354"/>
      <c r="AZ354"/>
      <c r="BA354"/>
      <c r="BB354"/>
      <c r="BC354"/>
      <c r="BD354"/>
      <c r="BE354"/>
      <c r="BF354"/>
      <c r="BG354"/>
      <c r="BH354"/>
      <c r="BI354"/>
      <c r="BJ354"/>
      <c r="BK354"/>
      <c r="BL354"/>
      <c r="BM354"/>
      <c r="BN354"/>
      <c r="BO354"/>
      <c r="BP354"/>
      <c r="BQ354"/>
      <c r="BR354"/>
      <c r="BS354"/>
      <c r="BT354"/>
      <c r="BU354"/>
      <c r="BV354"/>
      <c r="BW354" s="6"/>
      <c r="BX354" s="6"/>
      <c r="BY354" s="6"/>
      <c r="BZ354" s="6"/>
      <c r="CA354" s="6"/>
      <c r="CB354" s="6"/>
      <c r="CC354" s="6"/>
      <c r="CD354" s="6"/>
      <c r="CE354" s="6"/>
      <c r="CF354" s="6"/>
      <c r="CG354" s="6"/>
      <c r="CH354" s="6"/>
      <c r="CI354" s="6"/>
      <c r="CJ354" s="6"/>
      <c r="CK354" s="6"/>
      <c r="CL354" s="6"/>
      <c r="CM354" s="6"/>
      <c r="CN354" s="6"/>
      <c r="CO354" s="6"/>
      <c r="CP354" s="6"/>
      <c r="CQ354" s="6"/>
      <c r="CR354" s="6"/>
      <c r="CS354" s="6"/>
      <c r="CT354" s="6"/>
      <c r="CU354" s="6"/>
      <c r="CV354" s="6"/>
      <c r="CW354" s="6"/>
      <c r="CX354" s="6"/>
      <c r="CY354" s="6"/>
      <c r="CZ354" s="6"/>
      <c r="DA354" s="6"/>
    </row>
    <row r="355" spans="1:105" x14ac:dyDescent="0.2">
      <c r="A355"/>
      <c r="E355"/>
      <c r="F355"/>
      <c r="G355"/>
      <c r="H355"/>
      <c r="I355"/>
      <c r="J355"/>
      <c r="K355"/>
      <c r="L355"/>
      <c r="M355"/>
      <c r="N355"/>
      <c r="O355"/>
      <c r="P355"/>
      <c r="Q355"/>
      <c r="R355"/>
      <c r="S355"/>
      <c r="T355"/>
      <c r="U355"/>
      <c r="V355"/>
      <c r="W355"/>
      <c r="X355"/>
      <c r="Y355"/>
      <c r="Z355"/>
      <c r="AA355"/>
      <c r="AB355"/>
      <c r="AC355"/>
      <c r="AD355"/>
      <c r="AE355"/>
      <c r="AF355"/>
      <c r="AG355"/>
      <c r="AH355"/>
      <c r="AI355"/>
      <c r="AJ355"/>
      <c r="AK355"/>
      <c r="AL355"/>
      <c r="AM355"/>
      <c r="AN355"/>
      <c r="AO355"/>
      <c r="AP355"/>
      <c r="AQ355"/>
      <c r="AR355"/>
      <c r="AS355"/>
      <c r="AT355"/>
      <c r="AU355"/>
      <c r="AV355"/>
      <c r="AW355"/>
      <c r="AX355"/>
      <c r="AY355"/>
      <c r="AZ355"/>
      <c r="BA355"/>
      <c r="BB355"/>
      <c r="BC355"/>
      <c r="BD355"/>
      <c r="BE355"/>
      <c r="BF355"/>
      <c r="BG355"/>
      <c r="BH355"/>
      <c r="BI355"/>
      <c r="BJ355"/>
      <c r="BK355"/>
      <c r="BL355"/>
      <c r="BM355"/>
      <c r="BN355"/>
      <c r="BO355"/>
      <c r="BP355"/>
      <c r="BQ355"/>
      <c r="BR355"/>
      <c r="BS355"/>
      <c r="BT355"/>
      <c r="BU355"/>
      <c r="BV355"/>
      <c r="BW355" s="10"/>
      <c r="BX355" s="10"/>
      <c r="BY355" s="10"/>
      <c r="BZ355" s="10"/>
      <c r="CA355" s="10"/>
      <c r="CB355" s="10"/>
      <c r="CC355" s="10"/>
      <c r="CD355" s="10"/>
      <c r="CE355" s="10"/>
      <c r="CF355" s="10"/>
      <c r="CG355" s="10"/>
      <c r="CH355" s="10"/>
      <c r="CI355" s="10"/>
      <c r="CJ355" s="10"/>
      <c r="CK355" s="10"/>
      <c r="CL355" s="10"/>
      <c r="CM355" s="10"/>
      <c r="CN355" s="10"/>
      <c r="CO355" s="10"/>
      <c r="CP355" s="10"/>
      <c r="CQ355" s="10"/>
      <c r="CR355" s="10"/>
      <c r="CS355" s="10"/>
      <c r="CT355" s="10"/>
      <c r="CU355" s="10"/>
      <c r="CV355" s="10"/>
      <c r="CW355" s="10"/>
      <c r="CX355" s="10"/>
      <c r="CY355" s="10"/>
      <c r="CZ355" s="10"/>
      <c r="DA355" s="10"/>
    </row>
    <row r="356" spans="1:105" x14ac:dyDescent="0.2">
      <c r="A356"/>
      <c r="E356"/>
      <c r="F356"/>
      <c r="G356"/>
      <c r="H356"/>
      <c r="I356"/>
      <c r="J356"/>
      <c r="K356"/>
      <c r="L356"/>
      <c r="M356"/>
      <c r="N356"/>
      <c r="O356"/>
      <c r="P356"/>
      <c r="Q356"/>
      <c r="R356"/>
      <c r="S356"/>
      <c r="T356"/>
      <c r="U356"/>
      <c r="V356"/>
      <c r="W356"/>
      <c r="X356"/>
      <c r="Y356"/>
      <c r="Z356"/>
      <c r="AA356"/>
      <c r="AB356"/>
      <c r="AC356"/>
      <c r="AD356"/>
      <c r="AE356"/>
      <c r="AF356"/>
      <c r="AG356"/>
      <c r="AH356"/>
      <c r="AI356"/>
      <c r="AJ356"/>
      <c r="AK356"/>
      <c r="AL356"/>
      <c r="AM356"/>
      <c r="AN356"/>
      <c r="AO356"/>
      <c r="AP356"/>
      <c r="AQ356"/>
      <c r="AR356"/>
      <c r="AS356"/>
      <c r="AT356"/>
      <c r="AU356"/>
      <c r="AV356"/>
      <c r="AW356"/>
      <c r="AX356"/>
      <c r="AY356"/>
      <c r="AZ356"/>
      <c r="BA356"/>
      <c r="BB356"/>
      <c r="BC356"/>
      <c r="BD356"/>
      <c r="BE356"/>
      <c r="BF356"/>
      <c r="BG356"/>
      <c r="BH356"/>
      <c r="BI356"/>
      <c r="BJ356"/>
      <c r="BK356"/>
      <c r="BL356"/>
      <c r="BM356"/>
      <c r="BN356"/>
      <c r="BO356"/>
      <c r="BP356"/>
      <c r="BQ356"/>
      <c r="BR356"/>
      <c r="BS356"/>
      <c r="BT356"/>
      <c r="BU356"/>
      <c r="BV356"/>
      <c r="BW356" s="9"/>
      <c r="BX356" s="9"/>
      <c r="BY356" s="9"/>
      <c r="BZ356" s="9"/>
      <c r="CA356" s="9"/>
      <c r="CB356" s="9"/>
      <c r="CC356" s="9"/>
      <c r="CD356" s="9"/>
      <c r="CE356" s="9"/>
      <c r="CF356" s="9"/>
      <c r="CG356" s="9"/>
      <c r="CH356" s="9"/>
      <c r="CI356" s="9"/>
      <c r="CJ356" s="9"/>
      <c r="CK356" s="9"/>
      <c r="CL356" s="9"/>
      <c r="CM356" s="9"/>
      <c r="CN356" s="9"/>
      <c r="CO356" s="9"/>
      <c r="CP356" s="9"/>
      <c r="CQ356" s="9"/>
      <c r="CR356" s="9"/>
      <c r="CS356" s="9"/>
      <c r="CT356" s="9"/>
      <c r="CU356" s="9"/>
      <c r="CV356" s="9"/>
      <c r="CW356" s="9"/>
      <c r="CX356" s="9"/>
      <c r="CY356" s="9"/>
      <c r="CZ356" s="9"/>
      <c r="DA356" s="9"/>
    </row>
    <row r="357" spans="1:105" x14ac:dyDescent="0.2">
      <c r="A357"/>
      <c r="E357"/>
      <c r="F357"/>
      <c r="G357"/>
      <c r="H357"/>
      <c r="I357"/>
      <c r="J357"/>
      <c r="K357"/>
      <c r="L357"/>
      <c r="M357"/>
      <c r="N357"/>
      <c r="O357"/>
      <c r="P357"/>
      <c r="Q357"/>
      <c r="R357"/>
      <c r="S357"/>
      <c r="T357"/>
      <c r="U357"/>
      <c r="V357"/>
      <c r="W357"/>
      <c r="X357"/>
      <c r="Y357"/>
      <c r="Z357"/>
      <c r="AA357"/>
      <c r="AB357"/>
      <c r="AC357"/>
      <c r="AD357"/>
      <c r="AE357"/>
      <c r="AF357"/>
      <c r="AG357"/>
      <c r="AH357"/>
      <c r="AI357"/>
      <c r="AJ357"/>
      <c r="AK357"/>
      <c r="AL357"/>
      <c r="AM357"/>
      <c r="AN357"/>
      <c r="AO357"/>
      <c r="AP357"/>
      <c r="AQ357"/>
      <c r="AR357"/>
      <c r="AS357"/>
      <c r="AT357"/>
      <c r="AU357"/>
      <c r="AV357"/>
      <c r="AW357"/>
      <c r="AX357"/>
      <c r="AY357"/>
      <c r="AZ357"/>
      <c r="BA357"/>
      <c r="BB357"/>
      <c r="BC357"/>
      <c r="BD357"/>
      <c r="BE357"/>
      <c r="BF357"/>
      <c r="BG357"/>
      <c r="BH357"/>
      <c r="BI357"/>
      <c r="BJ357"/>
      <c r="BK357"/>
      <c r="BL357"/>
      <c r="BM357"/>
      <c r="BN357"/>
      <c r="BO357"/>
      <c r="BP357"/>
      <c r="BQ357"/>
      <c r="BR357"/>
      <c r="BS357"/>
      <c r="BT357"/>
      <c r="BU357"/>
      <c r="BV357"/>
      <c r="BW357" s="8"/>
      <c r="BX357" s="8"/>
      <c r="BY357" s="8"/>
      <c r="BZ357" s="8"/>
      <c r="CA357" s="8"/>
      <c r="CB357" s="8"/>
      <c r="CC357" s="8"/>
      <c r="CD357" s="8"/>
      <c r="CE357" s="8"/>
      <c r="CF357" s="8"/>
      <c r="CG357" s="8"/>
      <c r="CH357" s="8"/>
      <c r="CI357" s="8"/>
      <c r="CJ357" s="8"/>
      <c r="CK357" s="8"/>
      <c r="CL357" s="8"/>
      <c r="CM357" s="8"/>
      <c r="CN357" s="8"/>
      <c r="CO357" s="8"/>
      <c r="CP357" s="8"/>
      <c r="CQ357" s="8"/>
      <c r="CR357" s="8"/>
      <c r="CS357" s="8"/>
      <c r="CT357" s="8"/>
      <c r="CU357" s="8"/>
      <c r="CV357" s="8"/>
      <c r="CW357" s="8"/>
      <c r="CX357" s="8"/>
      <c r="CY357" s="8"/>
      <c r="CZ357" s="8"/>
      <c r="DA357" s="8"/>
    </row>
    <row r="358" spans="1:105" x14ac:dyDescent="0.2">
      <c r="A358"/>
      <c r="E358"/>
      <c r="F358"/>
      <c r="G358"/>
      <c r="H358"/>
      <c r="I358"/>
      <c r="J358"/>
      <c r="K358"/>
      <c r="L358"/>
      <c r="M358"/>
      <c r="N358"/>
      <c r="O358"/>
      <c r="P358"/>
      <c r="Q358"/>
      <c r="R358"/>
      <c r="S358"/>
      <c r="T358"/>
      <c r="U358"/>
      <c r="V358"/>
      <c r="W358"/>
      <c r="X358"/>
      <c r="Y358"/>
      <c r="Z358"/>
      <c r="AA358"/>
      <c r="AB358"/>
      <c r="AC358"/>
      <c r="AD358"/>
      <c r="AE358"/>
      <c r="AF358"/>
      <c r="AG358"/>
      <c r="AH358"/>
      <c r="AI358"/>
      <c r="AJ358"/>
      <c r="AK358"/>
      <c r="AL358"/>
      <c r="AM358"/>
      <c r="AN358"/>
      <c r="AO358"/>
      <c r="AP358"/>
      <c r="AQ358"/>
      <c r="AR358"/>
      <c r="AS358"/>
      <c r="AT358"/>
      <c r="AU358"/>
      <c r="AV358"/>
      <c r="AW358"/>
      <c r="AX358"/>
      <c r="AY358"/>
      <c r="AZ358"/>
      <c r="BA358"/>
      <c r="BB358"/>
      <c r="BC358"/>
      <c r="BD358"/>
      <c r="BE358"/>
      <c r="BF358"/>
      <c r="BG358"/>
      <c r="BH358"/>
      <c r="BI358"/>
      <c r="BJ358"/>
      <c r="BK358"/>
      <c r="BL358"/>
      <c r="BM358"/>
      <c r="BN358"/>
      <c r="BO358"/>
      <c r="BP358"/>
      <c r="BQ358"/>
      <c r="BR358"/>
      <c r="BS358"/>
      <c r="BT358"/>
      <c r="BU358"/>
      <c r="BV358"/>
      <c r="BW358" s="3"/>
      <c r="BX358" s="3"/>
      <c r="BY358" s="3"/>
      <c r="BZ358" s="3"/>
      <c r="CA358" s="3"/>
      <c r="CB358" s="3"/>
      <c r="CC358" s="3"/>
      <c r="CD358" s="3"/>
      <c r="CE358" s="3"/>
      <c r="CF358" s="3"/>
      <c r="CG358" s="3"/>
      <c r="CH358" s="3"/>
      <c r="CI358" s="3"/>
      <c r="CJ358" s="3"/>
      <c r="CK358" s="3"/>
      <c r="CL358" s="3"/>
      <c r="CM358" s="3"/>
      <c r="CN358" s="3"/>
      <c r="CO358" s="3"/>
      <c r="CP358" s="3"/>
      <c r="CQ358" s="3"/>
      <c r="CR358" s="3"/>
      <c r="CS358" s="3"/>
      <c r="CT358" s="3"/>
      <c r="CU358" s="3"/>
      <c r="CV358" s="3"/>
      <c r="CW358" s="3"/>
      <c r="CX358" s="3"/>
      <c r="CY358" s="3"/>
      <c r="CZ358" s="3"/>
      <c r="DA358" s="3"/>
    </row>
    <row r="359" spans="1:105" x14ac:dyDescent="0.2">
      <c r="A359"/>
      <c r="E359"/>
      <c r="F359"/>
      <c r="G359"/>
      <c r="H359"/>
      <c r="I359"/>
      <c r="J359"/>
      <c r="K359"/>
      <c r="L359"/>
      <c r="M359"/>
      <c r="N359"/>
      <c r="O359"/>
      <c r="P359"/>
      <c r="Q359"/>
      <c r="R359"/>
      <c r="S359"/>
      <c r="T359"/>
      <c r="U359"/>
      <c r="V359"/>
      <c r="W359"/>
      <c r="X359"/>
      <c r="Y359"/>
      <c r="Z359"/>
      <c r="AA359"/>
      <c r="AB359"/>
      <c r="AC359"/>
      <c r="AD359"/>
      <c r="AE359"/>
      <c r="AF359"/>
      <c r="AG359"/>
      <c r="AH359"/>
      <c r="AI359"/>
      <c r="AJ359"/>
      <c r="AK359"/>
      <c r="AL359"/>
      <c r="AM359"/>
      <c r="AN359"/>
      <c r="AO359"/>
      <c r="AP359"/>
      <c r="AQ359"/>
      <c r="AR359"/>
      <c r="AS359"/>
      <c r="AT359"/>
      <c r="AU359"/>
      <c r="AV359"/>
      <c r="AW359"/>
      <c r="AX359"/>
      <c r="AY359"/>
      <c r="AZ359"/>
      <c r="BA359"/>
      <c r="BB359"/>
      <c r="BC359"/>
      <c r="BD359"/>
      <c r="BE359"/>
      <c r="BF359"/>
      <c r="BG359"/>
      <c r="BH359"/>
      <c r="BI359"/>
      <c r="BJ359"/>
      <c r="BK359"/>
      <c r="BL359"/>
      <c r="BM359"/>
      <c r="BN359"/>
      <c r="BO359"/>
      <c r="BP359"/>
      <c r="BQ359"/>
      <c r="BR359"/>
      <c r="BS359"/>
      <c r="BT359"/>
      <c r="BU359"/>
      <c r="BV359"/>
      <c r="BW359" s="12"/>
      <c r="BX359" s="12"/>
      <c r="BY359" s="12"/>
      <c r="BZ359" s="12"/>
      <c r="CA359" s="12"/>
      <c r="CB359" s="12"/>
      <c r="CC359" s="12"/>
      <c r="CD359" s="12"/>
      <c r="CE359" s="12"/>
      <c r="CF359" s="12"/>
      <c r="CG359" s="12"/>
      <c r="CH359" s="12"/>
      <c r="CI359" s="12"/>
      <c r="CJ359" s="12"/>
      <c r="CK359" s="12"/>
      <c r="CL359" s="12"/>
      <c r="CM359" s="12"/>
      <c r="CN359" s="12"/>
      <c r="CO359" s="12"/>
      <c r="CP359" s="12"/>
      <c r="CQ359" s="12"/>
      <c r="CR359" s="12"/>
      <c r="CS359" s="12"/>
      <c r="CT359" s="12"/>
      <c r="CU359" s="12"/>
      <c r="CV359" s="12"/>
      <c r="CW359" s="12"/>
      <c r="CX359" s="12"/>
      <c r="CY359" s="12"/>
      <c r="CZ359" s="12"/>
      <c r="DA359" s="12"/>
    </row>
    <row r="360" spans="1:105" x14ac:dyDescent="0.2">
      <c r="A360"/>
      <c r="E360"/>
      <c r="F360"/>
      <c r="G360"/>
      <c r="H360"/>
      <c r="I360"/>
      <c r="J360"/>
      <c r="K360"/>
      <c r="L360"/>
      <c r="M360"/>
      <c r="N360"/>
      <c r="O360"/>
      <c r="P360"/>
      <c r="Q360"/>
      <c r="R360"/>
      <c r="S360"/>
      <c r="T360"/>
      <c r="U360"/>
      <c r="V360"/>
      <c r="W360"/>
      <c r="X360"/>
      <c r="Y360"/>
      <c r="Z360"/>
      <c r="AA360"/>
      <c r="AB360"/>
      <c r="AC360"/>
      <c r="AD360"/>
      <c r="AE360"/>
      <c r="AF360"/>
      <c r="AG360"/>
      <c r="AH360"/>
      <c r="AI360"/>
      <c r="AJ360"/>
      <c r="AK360"/>
      <c r="AL360"/>
      <c r="AM360"/>
      <c r="AN360"/>
      <c r="AO360"/>
      <c r="AP360"/>
      <c r="AQ360"/>
      <c r="AR360"/>
      <c r="AS360"/>
      <c r="AT360"/>
      <c r="AU360"/>
      <c r="AV360"/>
      <c r="AW360"/>
      <c r="AX360"/>
      <c r="AY360"/>
      <c r="AZ360"/>
      <c r="BA360"/>
      <c r="BB360"/>
      <c r="BC360"/>
      <c r="BD360"/>
      <c r="BE360"/>
      <c r="BF360"/>
      <c r="BG360"/>
      <c r="BH360"/>
      <c r="BI360"/>
      <c r="BJ360"/>
      <c r="BK360"/>
      <c r="BL360"/>
      <c r="BM360"/>
      <c r="BN360"/>
      <c r="BO360"/>
      <c r="BP360"/>
      <c r="BQ360"/>
      <c r="BR360"/>
      <c r="BS360"/>
      <c r="BT360"/>
      <c r="BU360"/>
      <c r="BV360"/>
      <c r="BW360" s="7"/>
      <c r="BX360" s="7"/>
      <c r="BY360" s="7"/>
      <c r="BZ360" s="7"/>
      <c r="CA360" s="7"/>
      <c r="CB360" s="7"/>
      <c r="CC360" s="7"/>
      <c r="CD360" s="7"/>
      <c r="CE360" s="7"/>
      <c r="CF360" s="7"/>
      <c r="CG360" s="7"/>
      <c r="CH360" s="7"/>
      <c r="CI360" s="7"/>
      <c r="CJ360" s="7"/>
      <c r="CK360" s="7"/>
      <c r="CL360" s="7"/>
      <c r="CM360" s="7"/>
      <c r="CN360" s="7"/>
      <c r="CO360" s="7"/>
      <c r="CP360" s="7"/>
      <c r="CQ360" s="7"/>
      <c r="CR360" s="7"/>
      <c r="CS360" s="7"/>
      <c r="CT360" s="7"/>
      <c r="CU360" s="7"/>
      <c r="CV360" s="7"/>
      <c r="CW360" s="7"/>
      <c r="CX360" s="7"/>
      <c r="CY360" s="7"/>
      <c r="CZ360" s="7"/>
      <c r="DA360" s="7"/>
    </row>
    <row r="361" spans="1:105" ht="15.75" thickBot="1" x14ac:dyDescent="0.25">
      <c r="A361"/>
      <c r="E361"/>
      <c r="F361"/>
      <c r="G361"/>
      <c r="H361"/>
      <c r="I361"/>
      <c r="J361"/>
      <c r="K361"/>
      <c r="L361"/>
      <c r="M361"/>
      <c r="N361"/>
      <c r="O361"/>
      <c r="P361"/>
      <c r="Q361"/>
      <c r="R361"/>
      <c r="S361"/>
      <c r="T361"/>
      <c r="U361"/>
      <c r="V361"/>
      <c r="W361"/>
      <c r="X361"/>
      <c r="Y361"/>
      <c r="Z361"/>
      <c r="AA361"/>
      <c r="AB361"/>
      <c r="AC361"/>
      <c r="AD361"/>
      <c r="AE361"/>
      <c r="AF361"/>
      <c r="AG361"/>
      <c r="AH361"/>
      <c r="AI361"/>
      <c r="AJ361"/>
      <c r="AK361"/>
      <c r="AL361"/>
      <c r="AM361"/>
      <c r="AN361"/>
      <c r="AO361"/>
      <c r="AP361"/>
      <c r="AQ361"/>
      <c r="AR361"/>
      <c r="AS361"/>
      <c r="AT361"/>
      <c r="AU361"/>
      <c r="AV361"/>
      <c r="AW361"/>
      <c r="AX361"/>
      <c r="AY361"/>
      <c r="AZ361"/>
      <c r="BA361"/>
      <c r="BB361"/>
      <c r="BC361"/>
      <c r="BD361"/>
      <c r="BE361"/>
      <c r="BF361"/>
      <c r="BG361"/>
      <c r="BH361"/>
      <c r="BI361"/>
      <c r="BJ361"/>
      <c r="BK361"/>
      <c r="BL361"/>
      <c r="BM361"/>
      <c r="BN361"/>
      <c r="BO361"/>
      <c r="BP361"/>
      <c r="BQ361"/>
      <c r="BR361"/>
      <c r="BS361"/>
      <c r="BT361"/>
      <c r="BU361"/>
      <c r="BV361"/>
      <c r="BW361" s="5"/>
      <c r="BX361" s="5"/>
      <c r="BY361" s="5"/>
      <c r="BZ361" s="5"/>
      <c r="CA361" s="5"/>
      <c r="CB361" s="5"/>
      <c r="CC361" s="5"/>
      <c r="CD361" s="5"/>
      <c r="CE361" s="5"/>
      <c r="CF361" s="5"/>
      <c r="CG361" s="5"/>
      <c r="CH361" s="5"/>
      <c r="CI361" s="5"/>
      <c r="CJ361" s="5"/>
      <c r="CK361" s="5"/>
      <c r="CL361" s="5"/>
      <c r="CM361" s="5"/>
      <c r="CN361" s="5"/>
      <c r="CO361" s="5"/>
      <c r="CP361" s="5"/>
      <c r="CQ361" s="5"/>
      <c r="CR361" s="5"/>
      <c r="CS361" s="5"/>
      <c r="CT361" s="5"/>
      <c r="CU361" s="5"/>
      <c r="CV361" s="5"/>
      <c r="CW361" s="5"/>
      <c r="CX361" s="5"/>
      <c r="CY361" s="5"/>
      <c r="CZ361" s="5"/>
      <c r="DA361" s="5"/>
    </row>
    <row r="362" spans="1:105" x14ac:dyDescent="0.2">
      <c r="A362"/>
      <c r="E362"/>
      <c r="F362"/>
      <c r="G362"/>
      <c r="H362"/>
      <c r="I362"/>
      <c r="J362"/>
      <c r="K362"/>
      <c r="L362"/>
      <c r="M362"/>
      <c r="N362"/>
      <c r="O362"/>
      <c r="P362"/>
      <c r="Q362"/>
      <c r="R362"/>
      <c r="S362"/>
      <c r="T362"/>
      <c r="U362"/>
      <c r="V362"/>
      <c r="W362"/>
      <c r="X362"/>
      <c r="Y362"/>
      <c r="Z362"/>
      <c r="AA362"/>
      <c r="AB362"/>
      <c r="AC362"/>
      <c r="AD362"/>
      <c r="AE362"/>
      <c r="AF362"/>
      <c r="AG362"/>
      <c r="AH362"/>
      <c r="AI362"/>
      <c r="AJ362"/>
      <c r="AK362"/>
      <c r="AL362"/>
      <c r="AM362"/>
      <c r="AN362"/>
      <c r="AO362"/>
      <c r="AP362"/>
      <c r="AQ362"/>
      <c r="AR362"/>
      <c r="AS362"/>
      <c r="AT362"/>
      <c r="AU362"/>
      <c r="AV362"/>
      <c r="AW362"/>
      <c r="AX362"/>
      <c r="AY362"/>
      <c r="AZ362"/>
      <c r="BA362"/>
      <c r="BB362"/>
      <c r="BC362"/>
      <c r="BD362"/>
      <c r="BE362"/>
      <c r="BF362"/>
      <c r="BG362"/>
      <c r="BH362"/>
      <c r="BI362"/>
      <c r="BJ362"/>
      <c r="BK362"/>
      <c r="BL362"/>
      <c r="BM362"/>
      <c r="BN362"/>
      <c r="BO362"/>
      <c r="BP362"/>
      <c r="BQ362"/>
      <c r="BR362"/>
      <c r="BS362"/>
      <c r="BT362"/>
      <c r="BU362"/>
      <c r="BV362"/>
      <c r="BW362" s="4"/>
      <c r="BX362" s="4"/>
      <c r="BY362" s="4"/>
      <c r="BZ362" s="4"/>
      <c r="CA362" s="4"/>
      <c r="CB362" s="4"/>
      <c r="CC362" s="4"/>
      <c r="CD362" s="4"/>
      <c r="CE362" s="4"/>
      <c r="CF362" s="4"/>
      <c r="CG362" s="4"/>
      <c r="CH362" s="4"/>
      <c r="CI362" s="4"/>
      <c r="CJ362" s="4"/>
      <c r="CK362" s="4"/>
      <c r="CL362" s="4"/>
      <c r="CM362" s="4"/>
      <c r="CN362" s="4"/>
      <c r="CO362" s="4"/>
      <c r="CP362" s="4"/>
      <c r="CQ362" s="4"/>
      <c r="CR362" s="4"/>
      <c r="CS362" s="4"/>
      <c r="CT362" s="4"/>
      <c r="CU362" s="4"/>
      <c r="CV362" s="4"/>
      <c r="CW362" s="4"/>
      <c r="CX362" s="4"/>
      <c r="CY362" s="4"/>
      <c r="CZ362" s="4"/>
      <c r="DA362" s="4"/>
    </row>
    <row r="363" spans="1:105" x14ac:dyDescent="0.2">
      <c r="A363"/>
      <c r="E363"/>
      <c r="F363"/>
      <c r="G363"/>
      <c r="H363"/>
      <c r="I363"/>
      <c r="J363"/>
      <c r="K363"/>
      <c r="L363"/>
      <c r="M363"/>
      <c r="N363"/>
      <c r="O363"/>
      <c r="P363"/>
      <c r="Q363"/>
      <c r="R363"/>
      <c r="S363"/>
      <c r="T363"/>
      <c r="U363"/>
      <c r="V363"/>
      <c r="W363"/>
      <c r="X363"/>
      <c r="Y363"/>
      <c r="Z363"/>
      <c r="AA363"/>
      <c r="AB363"/>
      <c r="AC363"/>
      <c r="AD363"/>
      <c r="AE363"/>
      <c r="AF363"/>
      <c r="AG363"/>
      <c r="AH363"/>
      <c r="AI363"/>
      <c r="AJ363"/>
      <c r="AK363"/>
      <c r="AL363"/>
      <c r="AM363"/>
      <c r="AN363"/>
      <c r="AO363"/>
      <c r="AP363"/>
      <c r="AQ363"/>
      <c r="AR363"/>
      <c r="AS363"/>
      <c r="AT363"/>
      <c r="AU363"/>
      <c r="AV363"/>
      <c r="AW363"/>
      <c r="AX363"/>
      <c r="AY363"/>
      <c r="AZ363"/>
      <c r="BA363"/>
      <c r="BB363"/>
      <c r="BC363"/>
      <c r="BD363"/>
      <c r="BE363"/>
      <c r="BF363"/>
      <c r="BG363"/>
      <c r="BH363"/>
      <c r="BI363"/>
      <c r="BJ363"/>
      <c r="BK363"/>
      <c r="BL363"/>
      <c r="BM363"/>
      <c r="BN363"/>
      <c r="BO363"/>
      <c r="BP363"/>
      <c r="BQ363"/>
      <c r="BR363"/>
      <c r="BS363"/>
      <c r="BT363"/>
      <c r="BU363"/>
      <c r="BV363"/>
      <c r="BW363" s="11"/>
      <c r="BX363" s="11"/>
      <c r="BY363" s="11"/>
      <c r="BZ363" s="11"/>
      <c r="CA363" s="11"/>
      <c r="CB363" s="11"/>
      <c r="CC363" s="11"/>
      <c r="CD363" s="11"/>
      <c r="CE363" s="11"/>
      <c r="CF363" s="11"/>
      <c r="CG363" s="11"/>
      <c r="CH363" s="11"/>
      <c r="CI363" s="11"/>
      <c r="CJ363" s="11"/>
      <c r="CK363" s="11"/>
      <c r="CL363" s="11"/>
      <c r="CM363" s="11"/>
      <c r="CN363" s="11"/>
      <c r="CO363" s="11"/>
      <c r="CP363" s="11"/>
      <c r="CQ363" s="11"/>
      <c r="CR363" s="11"/>
      <c r="CS363" s="11"/>
      <c r="CT363" s="11"/>
      <c r="CU363" s="11"/>
      <c r="CV363" s="11"/>
      <c r="CW363" s="11"/>
      <c r="CX363" s="11"/>
      <c r="CY363" s="11"/>
      <c r="CZ363" s="11"/>
      <c r="DA363" s="11"/>
    </row>
    <row r="364" spans="1:105" x14ac:dyDescent="0.2">
      <c r="A364"/>
      <c r="E364"/>
      <c r="F364"/>
      <c r="G364"/>
      <c r="H364"/>
      <c r="I364"/>
      <c r="J364"/>
      <c r="K364"/>
      <c r="L364"/>
      <c r="M364"/>
      <c r="N364"/>
      <c r="O364"/>
      <c r="P364"/>
      <c r="Q364"/>
      <c r="R364"/>
      <c r="S364"/>
      <c r="T364"/>
      <c r="U364"/>
      <c r="V364"/>
      <c r="W364"/>
      <c r="X364"/>
      <c r="Y364"/>
      <c r="Z364"/>
      <c r="AA364"/>
      <c r="AB364"/>
      <c r="AC364"/>
      <c r="AD364"/>
      <c r="AE364"/>
      <c r="AF364"/>
      <c r="AG364"/>
      <c r="AH364"/>
      <c r="AI364"/>
      <c r="AJ364"/>
      <c r="AK364"/>
      <c r="AL364"/>
      <c r="AM364"/>
      <c r="AN364"/>
      <c r="AO364"/>
      <c r="AP364"/>
      <c r="AQ364"/>
      <c r="AR364"/>
      <c r="AS364"/>
      <c r="AT364"/>
      <c r="AU364"/>
      <c r="AV364"/>
      <c r="AW364"/>
      <c r="AX364"/>
      <c r="AY364"/>
      <c r="AZ364"/>
      <c r="BA364"/>
      <c r="BB364"/>
      <c r="BC364"/>
      <c r="BD364"/>
      <c r="BE364"/>
      <c r="BF364"/>
      <c r="BG364"/>
      <c r="BH364"/>
      <c r="BI364"/>
      <c r="BJ364"/>
      <c r="BK364"/>
      <c r="BL364"/>
      <c r="BM364"/>
      <c r="BN364"/>
      <c r="BO364"/>
      <c r="BP364"/>
      <c r="BQ364"/>
      <c r="BR364"/>
      <c r="BS364"/>
      <c r="BT364"/>
      <c r="BU364"/>
      <c r="BV364"/>
      <c r="BW364" s="6"/>
      <c r="BX364" s="6"/>
      <c r="BY364" s="6"/>
      <c r="BZ364" s="6"/>
      <c r="CA364" s="6"/>
      <c r="CB364" s="6"/>
      <c r="CC364" s="6"/>
      <c r="CD364" s="6"/>
      <c r="CE364" s="6"/>
      <c r="CF364" s="6"/>
      <c r="CG364" s="6"/>
      <c r="CH364" s="6"/>
      <c r="CI364" s="6"/>
      <c r="CJ364" s="6"/>
      <c r="CK364" s="6"/>
      <c r="CL364" s="6"/>
      <c r="CM364" s="6"/>
      <c r="CN364" s="6"/>
      <c r="CO364" s="6"/>
      <c r="CP364" s="6"/>
      <c r="CQ364" s="6"/>
      <c r="CR364" s="6"/>
      <c r="CS364" s="6"/>
      <c r="CT364" s="6"/>
      <c r="CU364" s="6"/>
      <c r="CV364" s="6"/>
      <c r="CW364" s="6"/>
      <c r="CX364" s="6"/>
      <c r="CY364" s="6"/>
      <c r="CZ364" s="6"/>
      <c r="DA364" s="6"/>
    </row>
    <row r="365" spans="1:105" x14ac:dyDescent="0.2">
      <c r="A365"/>
      <c r="E365"/>
      <c r="F365"/>
      <c r="G365"/>
      <c r="H365"/>
      <c r="I365"/>
      <c r="J365"/>
      <c r="K365"/>
      <c r="L365"/>
      <c r="M365"/>
      <c r="N365"/>
      <c r="O365"/>
      <c r="P365"/>
      <c r="Q365"/>
      <c r="R365"/>
      <c r="S365"/>
      <c r="T365"/>
      <c r="U365"/>
      <c r="V365"/>
      <c r="W365"/>
      <c r="X365"/>
      <c r="Y365"/>
      <c r="Z365"/>
      <c r="AA365"/>
      <c r="AB365"/>
      <c r="AC365"/>
      <c r="AD365"/>
      <c r="AE365"/>
      <c r="AF365"/>
      <c r="AG365"/>
      <c r="AH365"/>
      <c r="AI365"/>
      <c r="AJ365"/>
      <c r="AK365"/>
      <c r="AL365"/>
      <c r="AM365"/>
      <c r="AN365"/>
      <c r="AO365"/>
      <c r="AP365"/>
      <c r="AQ365"/>
      <c r="AR365"/>
      <c r="AS365"/>
      <c r="AT365"/>
      <c r="AU365"/>
      <c r="AV365"/>
      <c r="AW365"/>
      <c r="AX365"/>
      <c r="AY365"/>
      <c r="AZ365"/>
      <c r="BA365"/>
      <c r="BB365"/>
      <c r="BC365"/>
      <c r="BD365"/>
      <c r="BE365"/>
      <c r="BF365"/>
      <c r="BG365"/>
      <c r="BH365"/>
      <c r="BI365"/>
      <c r="BJ365"/>
      <c r="BK365"/>
      <c r="BL365"/>
      <c r="BM365"/>
      <c r="BN365"/>
      <c r="BO365"/>
      <c r="BP365"/>
      <c r="BQ365"/>
      <c r="BR365"/>
      <c r="BS365"/>
      <c r="BT365"/>
      <c r="BU365"/>
      <c r="BV365"/>
      <c r="BW365" s="10"/>
      <c r="BX365" s="10"/>
      <c r="BY365" s="10"/>
      <c r="BZ365" s="10"/>
      <c r="CA365" s="10"/>
      <c r="CB365" s="10"/>
      <c r="CC365" s="10"/>
      <c r="CD365" s="10"/>
      <c r="CE365" s="10"/>
      <c r="CF365" s="10"/>
      <c r="CG365" s="10"/>
      <c r="CH365" s="10"/>
      <c r="CI365" s="10"/>
      <c r="CJ365" s="10"/>
      <c r="CK365" s="10"/>
      <c r="CL365" s="10"/>
      <c r="CM365" s="10"/>
      <c r="CN365" s="10"/>
      <c r="CO365" s="10"/>
      <c r="CP365" s="10"/>
      <c r="CQ365" s="10"/>
      <c r="CR365" s="10"/>
      <c r="CS365" s="10"/>
      <c r="CT365" s="10"/>
      <c r="CU365" s="10"/>
      <c r="CV365" s="10"/>
      <c r="CW365" s="10"/>
      <c r="CX365" s="10"/>
      <c r="CY365" s="10"/>
      <c r="CZ365" s="10"/>
      <c r="DA365" s="10"/>
    </row>
    <row r="366" spans="1:105" x14ac:dyDescent="0.2">
      <c r="A366"/>
      <c r="E366"/>
      <c r="F366"/>
      <c r="G366"/>
      <c r="H366"/>
      <c r="I366"/>
      <c r="J366"/>
      <c r="K366"/>
      <c r="L366"/>
      <c r="M366"/>
      <c r="N366"/>
      <c r="O366"/>
      <c r="P366"/>
      <c r="Q366"/>
      <c r="R366"/>
      <c r="S366"/>
      <c r="T366"/>
      <c r="U366"/>
      <c r="V366"/>
      <c r="W366"/>
      <c r="X366"/>
      <c r="Y366"/>
      <c r="Z366"/>
      <c r="AA366"/>
      <c r="AB366"/>
      <c r="AC366"/>
      <c r="AD366"/>
      <c r="AE366"/>
      <c r="AF366"/>
      <c r="AG366"/>
      <c r="AH366"/>
      <c r="AI366"/>
      <c r="AJ366"/>
      <c r="AK366"/>
      <c r="AL366"/>
      <c r="AM366"/>
      <c r="AN366"/>
      <c r="AO366"/>
      <c r="AP366"/>
      <c r="AQ366"/>
      <c r="AR366"/>
      <c r="AS366"/>
      <c r="AT366"/>
      <c r="AU366"/>
      <c r="AV366"/>
      <c r="AW366"/>
      <c r="AX366"/>
      <c r="AY366"/>
      <c r="AZ366"/>
      <c r="BA366"/>
      <c r="BB366"/>
      <c r="BC366"/>
      <c r="BD366"/>
      <c r="BE366"/>
      <c r="BF366"/>
      <c r="BG366"/>
      <c r="BH366"/>
      <c r="BI366"/>
      <c r="BJ366"/>
      <c r="BK366"/>
      <c r="BL366"/>
      <c r="BM366"/>
      <c r="BN366"/>
      <c r="BO366"/>
      <c r="BP366"/>
      <c r="BQ366"/>
      <c r="BR366"/>
      <c r="BS366"/>
      <c r="BT366"/>
      <c r="BU366"/>
      <c r="BV366"/>
      <c r="BW366" s="9"/>
      <c r="BX366" s="9"/>
      <c r="BY366" s="9"/>
      <c r="BZ366" s="9"/>
      <c r="CA366" s="9"/>
      <c r="CB366" s="9"/>
      <c r="CC366" s="9"/>
      <c r="CD366" s="9"/>
      <c r="CE366" s="9"/>
      <c r="CF366" s="9"/>
      <c r="CG366" s="9"/>
      <c r="CH366" s="9"/>
      <c r="CI366" s="9"/>
      <c r="CJ366" s="9"/>
      <c r="CK366" s="9"/>
      <c r="CL366" s="9"/>
      <c r="CM366" s="9"/>
      <c r="CN366" s="9"/>
      <c r="CO366" s="9"/>
      <c r="CP366" s="9"/>
      <c r="CQ366" s="9"/>
      <c r="CR366" s="9"/>
      <c r="CS366" s="9"/>
      <c r="CT366" s="9"/>
      <c r="CU366" s="9"/>
      <c r="CV366" s="9"/>
      <c r="CW366" s="9"/>
      <c r="CX366" s="9"/>
      <c r="CY366" s="9"/>
      <c r="CZ366" s="9"/>
      <c r="DA366" s="9"/>
    </row>
    <row r="367" spans="1:105" x14ac:dyDescent="0.2">
      <c r="A367"/>
      <c r="E367"/>
      <c r="F367"/>
      <c r="G367"/>
      <c r="H367"/>
      <c r="I367"/>
      <c r="J367"/>
      <c r="K367"/>
      <c r="L367"/>
      <c r="M367"/>
      <c r="N367"/>
      <c r="O367"/>
      <c r="P367"/>
      <c r="Q367"/>
      <c r="R367"/>
      <c r="S367"/>
      <c r="T367"/>
      <c r="U367"/>
      <c r="V367"/>
      <c r="W367"/>
      <c r="X367"/>
      <c r="Y367"/>
      <c r="Z367"/>
      <c r="AA367"/>
      <c r="AB367"/>
      <c r="AC367"/>
      <c r="AD367"/>
      <c r="AE367"/>
      <c r="AF367"/>
      <c r="AG367"/>
      <c r="AH367"/>
      <c r="AI367"/>
      <c r="AJ367"/>
      <c r="AK367"/>
      <c r="AL367"/>
      <c r="AM367"/>
      <c r="AN367"/>
      <c r="AO367"/>
      <c r="AP367"/>
      <c r="AQ367"/>
      <c r="AR367"/>
      <c r="AS367"/>
      <c r="AT367"/>
      <c r="AU367"/>
      <c r="AV367"/>
      <c r="AW367"/>
      <c r="AX367"/>
      <c r="AY367"/>
      <c r="AZ367"/>
      <c r="BA367"/>
      <c r="BB367"/>
      <c r="BC367"/>
      <c r="BD367"/>
      <c r="BE367"/>
      <c r="BF367"/>
      <c r="BG367"/>
      <c r="BH367"/>
      <c r="BI367"/>
      <c r="BJ367"/>
      <c r="BK367"/>
      <c r="BL367"/>
      <c r="BM367"/>
      <c r="BN367"/>
      <c r="BO367"/>
      <c r="BP367"/>
      <c r="BQ367"/>
      <c r="BR367"/>
      <c r="BS367"/>
      <c r="BT367"/>
      <c r="BU367"/>
      <c r="BV367"/>
      <c r="BW367" s="8"/>
      <c r="BX367" s="8"/>
      <c r="BY367" s="8"/>
      <c r="BZ367" s="8"/>
      <c r="CA367" s="8"/>
      <c r="CB367" s="8"/>
      <c r="CC367" s="8"/>
      <c r="CD367" s="8"/>
      <c r="CE367" s="8"/>
      <c r="CF367" s="8"/>
      <c r="CG367" s="8"/>
      <c r="CH367" s="8"/>
      <c r="CI367" s="8"/>
      <c r="CJ367" s="8"/>
      <c r="CK367" s="8"/>
      <c r="CL367" s="8"/>
      <c r="CM367" s="8"/>
      <c r="CN367" s="8"/>
      <c r="CO367" s="8"/>
      <c r="CP367" s="8"/>
      <c r="CQ367" s="8"/>
      <c r="CR367" s="8"/>
      <c r="CS367" s="8"/>
      <c r="CT367" s="8"/>
      <c r="CU367" s="8"/>
      <c r="CV367" s="8"/>
      <c r="CW367" s="8"/>
      <c r="CX367" s="8"/>
      <c r="CY367" s="8"/>
      <c r="CZ367" s="8"/>
      <c r="DA367" s="8"/>
    </row>
    <row r="368" spans="1:105" x14ac:dyDescent="0.2">
      <c r="A368"/>
      <c r="E368"/>
      <c r="F368"/>
      <c r="G368"/>
      <c r="H368"/>
      <c r="I368"/>
      <c r="J368"/>
      <c r="K368"/>
      <c r="L368"/>
      <c r="M368"/>
      <c r="N368"/>
      <c r="O368"/>
      <c r="P368"/>
      <c r="Q368"/>
      <c r="R368"/>
      <c r="S368"/>
      <c r="T368"/>
      <c r="U368"/>
      <c r="V368"/>
      <c r="W368"/>
      <c r="X368"/>
      <c r="Y368"/>
      <c r="Z368"/>
      <c r="AA368"/>
      <c r="AB368"/>
      <c r="AC368"/>
      <c r="AD368"/>
      <c r="AE368"/>
      <c r="AF368"/>
      <c r="AG368"/>
      <c r="AH368"/>
      <c r="AI368"/>
      <c r="AJ368"/>
      <c r="AK368"/>
      <c r="AL368"/>
      <c r="AM368"/>
      <c r="AN368"/>
      <c r="AO368"/>
      <c r="AP368"/>
      <c r="AQ368"/>
      <c r="AR368"/>
      <c r="AS368"/>
      <c r="AT368"/>
      <c r="AU368"/>
      <c r="AV368"/>
      <c r="AW368"/>
      <c r="AX368"/>
      <c r="AY368"/>
      <c r="AZ368"/>
      <c r="BA368"/>
      <c r="BB368"/>
      <c r="BC368"/>
      <c r="BD368"/>
      <c r="BE368"/>
      <c r="BF368"/>
      <c r="BG368"/>
      <c r="BH368"/>
      <c r="BI368"/>
      <c r="BJ368"/>
      <c r="BK368"/>
      <c r="BL368"/>
      <c r="BM368"/>
      <c r="BN368"/>
      <c r="BO368"/>
      <c r="BP368"/>
      <c r="BQ368"/>
      <c r="BR368"/>
      <c r="BS368"/>
      <c r="BT368"/>
      <c r="BU368"/>
      <c r="BV368"/>
      <c r="BW368" s="3"/>
      <c r="BX368" s="3"/>
      <c r="BY368" s="3"/>
      <c r="BZ368" s="3"/>
      <c r="CA368" s="3"/>
      <c r="CB368" s="3"/>
      <c r="CC368" s="3"/>
      <c r="CD368" s="3"/>
      <c r="CE368" s="3"/>
      <c r="CF368" s="3"/>
      <c r="CG368" s="3"/>
      <c r="CH368" s="3"/>
      <c r="CI368" s="3"/>
      <c r="CJ368" s="3"/>
      <c r="CK368" s="3"/>
      <c r="CL368" s="3"/>
      <c r="CM368" s="3"/>
      <c r="CN368" s="3"/>
      <c r="CO368" s="3"/>
      <c r="CP368" s="3"/>
      <c r="CQ368" s="3"/>
      <c r="CR368" s="3"/>
      <c r="CS368" s="3"/>
      <c r="CT368" s="3"/>
      <c r="CU368" s="3"/>
      <c r="CV368" s="3"/>
      <c r="CW368" s="3"/>
      <c r="CX368" s="3"/>
      <c r="CY368" s="3"/>
      <c r="CZ368" s="3"/>
      <c r="DA368" s="3"/>
    </row>
    <row r="369" spans="1:105" x14ac:dyDescent="0.2">
      <c r="A369"/>
      <c r="E369"/>
      <c r="F369"/>
      <c r="G369"/>
      <c r="H369"/>
      <c r="I369"/>
      <c r="J369"/>
      <c r="K369"/>
      <c r="L369"/>
      <c r="M369"/>
      <c r="N369"/>
      <c r="O369"/>
      <c r="P369"/>
      <c r="Q369"/>
      <c r="R369"/>
      <c r="S369"/>
      <c r="T369"/>
      <c r="U369"/>
      <c r="V369"/>
      <c r="W369"/>
      <c r="X369"/>
      <c r="Y369"/>
      <c r="Z369"/>
      <c r="AA369"/>
      <c r="AB369"/>
      <c r="AC369"/>
      <c r="AD369"/>
      <c r="AE369"/>
      <c r="AF369"/>
      <c r="AG369"/>
      <c r="AH369"/>
      <c r="AI369"/>
      <c r="AJ369"/>
      <c r="AK369"/>
      <c r="AL369"/>
      <c r="AM369"/>
      <c r="AN369"/>
      <c r="AO369"/>
      <c r="AP369"/>
      <c r="AQ369"/>
      <c r="AR369"/>
      <c r="AS369"/>
      <c r="AT369"/>
      <c r="AU369"/>
      <c r="AV369"/>
      <c r="AW369"/>
      <c r="AX369"/>
      <c r="AY369"/>
      <c r="AZ369"/>
      <c r="BA369"/>
      <c r="BB369"/>
      <c r="BC369"/>
      <c r="BD369"/>
      <c r="BE369"/>
      <c r="BF369"/>
      <c r="BG369"/>
      <c r="BH369"/>
      <c r="BI369"/>
      <c r="BJ369"/>
      <c r="BK369"/>
      <c r="BL369"/>
      <c r="BM369"/>
      <c r="BN369"/>
      <c r="BO369"/>
      <c r="BP369"/>
      <c r="BQ369"/>
      <c r="BR369"/>
      <c r="BS369"/>
      <c r="BT369"/>
      <c r="BU369"/>
      <c r="BV369"/>
      <c r="BW369" s="12"/>
      <c r="BX369" s="12"/>
      <c r="BY369" s="12"/>
      <c r="BZ369" s="12"/>
      <c r="CA369" s="12"/>
      <c r="CB369" s="12"/>
      <c r="CC369" s="12"/>
      <c r="CD369" s="12"/>
      <c r="CE369" s="12"/>
      <c r="CF369" s="12"/>
      <c r="CG369" s="12"/>
      <c r="CH369" s="12"/>
      <c r="CI369" s="12"/>
      <c r="CJ369" s="12"/>
      <c r="CK369" s="12"/>
      <c r="CL369" s="12"/>
      <c r="CM369" s="12"/>
      <c r="CN369" s="12"/>
      <c r="CO369" s="12"/>
      <c r="CP369" s="12"/>
      <c r="CQ369" s="12"/>
      <c r="CR369" s="12"/>
      <c r="CS369" s="12"/>
      <c r="CT369" s="12"/>
      <c r="CU369" s="12"/>
      <c r="CV369" s="12"/>
      <c r="CW369" s="12"/>
      <c r="CX369" s="12"/>
      <c r="CY369" s="12"/>
      <c r="CZ369" s="12"/>
      <c r="DA369" s="12"/>
    </row>
    <row r="370" spans="1:105" x14ac:dyDescent="0.2">
      <c r="A370"/>
      <c r="E370"/>
      <c r="F370"/>
      <c r="G370"/>
      <c r="H370"/>
      <c r="I370"/>
      <c r="J370"/>
      <c r="K370"/>
      <c r="L370"/>
      <c r="M370"/>
      <c r="N370"/>
      <c r="O370"/>
      <c r="P370"/>
      <c r="Q370"/>
      <c r="R370"/>
      <c r="S370"/>
      <c r="T370"/>
      <c r="U370"/>
      <c r="V370"/>
      <c r="W370"/>
      <c r="X370"/>
      <c r="Y370"/>
      <c r="Z370"/>
      <c r="AA370"/>
      <c r="AB370"/>
      <c r="AC370"/>
      <c r="AD370"/>
      <c r="AE370"/>
      <c r="AF370"/>
      <c r="AG370"/>
      <c r="AH370"/>
      <c r="AI370"/>
      <c r="AJ370"/>
      <c r="AK370"/>
      <c r="AL370"/>
      <c r="AM370"/>
      <c r="AN370"/>
      <c r="AO370"/>
      <c r="AP370"/>
      <c r="AQ370"/>
      <c r="AR370"/>
      <c r="AS370"/>
      <c r="AT370"/>
      <c r="AU370"/>
      <c r="AV370"/>
      <c r="AW370"/>
      <c r="AX370"/>
      <c r="AY370"/>
      <c r="AZ370"/>
      <c r="BA370"/>
      <c r="BB370"/>
      <c r="BC370"/>
      <c r="BD370"/>
      <c r="BE370"/>
      <c r="BF370"/>
      <c r="BG370"/>
      <c r="BH370"/>
      <c r="BI370"/>
      <c r="BJ370"/>
      <c r="BK370"/>
      <c r="BL370"/>
      <c r="BM370"/>
      <c r="BN370"/>
      <c r="BO370"/>
      <c r="BP370"/>
      <c r="BQ370"/>
      <c r="BR370"/>
      <c r="BS370"/>
      <c r="BT370"/>
      <c r="BU370"/>
      <c r="BV370"/>
      <c r="BW370" s="7"/>
      <c r="BX370" s="7"/>
      <c r="BY370" s="7"/>
      <c r="BZ370" s="7"/>
      <c r="CA370" s="7"/>
      <c r="CB370" s="7"/>
      <c r="CC370" s="7"/>
      <c r="CD370" s="7"/>
      <c r="CE370" s="7"/>
      <c r="CF370" s="7"/>
      <c r="CG370" s="7"/>
      <c r="CH370" s="7"/>
      <c r="CI370" s="7"/>
      <c r="CJ370" s="7"/>
      <c r="CK370" s="7"/>
      <c r="CL370" s="7"/>
      <c r="CM370" s="7"/>
      <c r="CN370" s="7"/>
      <c r="CO370" s="7"/>
      <c r="CP370" s="7"/>
      <c r="CQ370" s="7"/>
      <c r="CR370" s="7"/>
      <c r="CS370" s="7"/>
      <c r="CT370" s="7"/>
      <c r="CU370" s="7"/>
      <c r="CV370" s="7"/>
      <c r="CW370" s="7"/>
      <c r="CX370" s="7"/>
      <c r="CY370" s="7"/>
      <c r="CZ370" s="7"/>
      <c r="DA370" s="7"/>
    </row>
    <row r="371" spans="1:105" ht="15.75" thickBot="1" x14ac:dyDescent="0.25">
      <c r="A371"/>
      <c r="E371"/>
      <c r="F371"/>
      <c r="G371"/>
      <c r="H371"/>
      <c r="I371"/>
      <c r="J371"/>
      <c r="K371"/>
      <c r="L371"/>
      <c r="M371"/>
      <c r="N371"/>
      <c r="O371"/>
      <c r="P371"/>
      <c r="Q371"/>
      <c r="R371"/>
      <c r="S371"/>
      <c r="T371"/>
      <c r="U371"/>
      <c r="V371"/>
      <c r="W371"/>
      <c r="X371"/>
      <c r="Y371"/>
      <c r="Z371"/>
      <c r="AA371"/>
      <c r="AB371"/>
      <c r="AC371"/>
      <c r="AD371"/>
      <c r="AE371"/>
      <c r="AF371"/>
      <c r="AG371"/>
      <c r="AH371"/>
      <c r="AI371"/>
      <c r="AJ371"/>
      <c r="AK371"/>
      <c r="AL371"/>
      <c r="AM371"/>
      <c r="AN371"/>
      <c r="AO371"/>
      <c r="AP371"/>
      <c r="AQ371"/>
      <c r="AR371"/>
      <c r="AS371"/>
      <c r="AT371"/>
      <c r="AU371"/>
      <c r="AV371"/>
      <c r="AW371"/>
      <c r="AX371"/>
      <c r="AY371"/>
      <c r="AZ371"/>
      <c r="BA371"/>
      <c r="BB371"/>
      <c r="BC371"/>
      <c r="BD371"/>
      <c r="BE371"/>
      <c r="BF371"/>
      <c r="BG371"/>
      <c r="BH371"/>
      <c r="BI371"/>
      <c r="BJ371"/>
      <c r="BK371"/>
      <c r="BL371"/>
      <c r="BM371"/>
      <c r="BN371"/>
      <c r="BO371"/>
      <c r="BP371"/>
      <c r="BQ371"/>
      <c r="BR371"/>
      <c r="BS371"/>
      <c r="BT371"/>
      <c r="BU371"/>
      <c r="BV371"/>
      <c r="BW371" s="5"/>
      <c r="BX371" s="5"/>
      <c r="BY371" s="5"/>
      <c r="BZ371" s="5"/>
      <c r="CA371" s="5"/>
      <c r="CB371" s="5"/>
      <c r="CC371" s="5"/>
      <c r="CD371" s="5"/>
      <c r="CE371" s="5"/>
      <c r="CF371" s="5"/>
      <c r="CG371" s="5"/>
      <c r="CH371" s="5"/>
      <c r="CI371" s="5"/>
      <c r="CJ371" s="5"/>
      <c r="CK371" s="5"/>
      <c r="CL371" s="5"/>
      <c r="CM371" s="5"/>
      <c r="CN371" s="5"/>
      <c r="CO371" s="5"/>
      <c r="CP371" s="5"/>
      <c r="CQ371" s="5"/>
      <c r="CR371" s="5"/>
      <c r="CS371" s="5"/>
      <c r="CT371" s="5"/>
      <c r="CU371" s="5"/>
      <c r="CV371" s="5"/>
      <c r="CW371" s="5"/>
      <c r="CX371" s="5"/>
      <c r="CY371" s="5"/>
      <c r="CZ371" s="5"/>
      <c r="DA371" s="5"/>
    </row>
    <row r="372" spans="1:105" x14ac:dyDescent="0.2">
      <c r="A372"/>
      <c r="E372"/>
      <c r="F372"/>
      <c r="G372"/>
      <c r="H372"/>
      <c r="I372"/>
      <c r="J372"/>
      <c r="K372"/>
      <c r="L372"/>
      <c r="M372"/>
      <c r="N372"/>
      <c r="O372"/>
      <c r="P372"/>
      <c r="Q372"/>
      <c r="R372"/>
      <c r="S372"/>
      <c r="T372"/>
      <c r="U372"/>
      <c r="V372"/>
      <c r="W372"/>
      <c r="X372"/>
      <c r="Y372"/>
      <c r="Z372"/>
      <c r="AA372"/>
      <c r="AB372"/>
      <c r="AC372"/>
      <c r="AD372"/>
      <c r="AE372"/>
      <c r="AF372"/>
      <c r="AG372"/>
      <c r="AH372"/>
      <c r="AI372"/>
      <c r="AJ372"/>
      <c r="AK372"/>
      <c r="AL372"/>
      <c r="AM372"/>
      <c r="AN372"/>
      <c r="AO372"/>
      <c r="AP372"/>
      <c r="AQ372"/>
      <c r="AR372"/>
      <c r="AS372"/>
      <c r="AT372"/>
      <c r="AU372"/>
      <c r="AV372"/>
      <c r="AW372"/>
      <c r="AX372"/>
      <c r="AY372"/>
      <c r="AZ372"/>
      <c r="BA372"/>
      <c r="BB372"/>
      <c r="BC372"/>
      <c r="BD372"/>
      <c r="BE372"/>
      <c r="BF372"/>
      <c r="BG372"/>
      <c r="BH372"/>
      <c r="BI372"/>
      <c r="BJ372"/>
      <c r="BK372"/>
      <c r="BL372"/>
      <c r="BM372"/>
      <c r="BN372"/>
      <c r="BO372"/>
      <c r="BP372"/>
      <c r="BQ372"/>
      <c r="BR372"/>
      <c r="BS372"/>
      <c r="BT372"/>
      <c r="BU372"/>
      <c r="BV372"/>
      <c r="BW372" s="4"/>
      <c r="BX372" s="4"/>
      <c r="BY372" s="4"/>
      <c r="BZ372" s="4"/>
      <c r="CA372" s="4"/>
      <c r="CB372" s="4"/>
      <c r="CC372" s="4"/>
      <c r="CD372" s="4"/>
      <c r="CE372" s="4"/>
      <c r="CF372" s="4"/>
      <c r="CG372" s="4"/>
      <c r="CH372" s="4"/>
      <c r="CI372" s="4"/>
      <c r="CJ372" s="4"/>
      <c r="CK372" s="4"/>
      <c r="CL372" s="4"/>
      <c r="CM372" s="4"/>
      <c r="CN372" s="4"/>
      <c r="CO372" s="4"/>
      <c r="CP372" s="4"/>
      <c r="CQ372" s="4"/>
      <c r="CR372" s="4"/>
      <c r="CS372" s="4"/>
      <c r="CT372" s="4"/>
      <c r="CU372" s="4"/>
      <c r="CV372" s="4"/>
      <c r="CW372" s="4"/>
      <c r="CX372" s="4"/>
      <c r="CY372" s="4"/>
      <c r="CZ372" s="4"/>
      <c r="DA372" s="4"/>
    </row>
    <row r="373" spans="1:105" x14ac:dyDescent="0.2">
      <c r="A373"/>
      <c r="E373"/>
      <c r="F373"/>
      <c r="G373"/>
      <c r="H373"/>
      <c r="I373"/>
      <c r="J373"/>
      <c r="K373"/>
      <c r="L373"/>
      <c r="M373"/>
      <c r="N373"/>
      <c r="O373"/>
      <c r="P373"/>
      <c r="Q373"/>
      <c r="R373"/>
      <c r="S373"/>
      <c r="T373"/>
      <c r="U373"/>
      <c r="V373"/>
      <c r="W373"/>
      <c r="X373"/>
      <c r="Y373"/>
      <c r="Z373"/>
      <c r="AA373"/>
      <c r="AB373"/>
      <c r="AC373"/>
      <c r="AD373"/>
      <c r="AE373"/>
      <c r="AF373"/>
      <c r="AG373"/>
      <c r="AH373"/>
      <c r="AI373"/>
      <c r="AJ373"/>
      <c r="AK373"/>
      <c r="AL373"/>
      <c r="AM373"/>
      <c r="AN373"/>
      <c r="AO373"/>
      <c r="AP373"/>
      <c r="AQ373"/>
      <c r="AR373"/>
      <c r="AS373"/>
      <c r="AT373"/>
      <c r="AU373"/>
      <c r="AV373"/>
      <c r="AW373"/>
      <c r="AX373"/>
      <c r="AY373"/>
      <c r="AZ373"/>
      <c r="BA373"/>
      <c r="BB373"/>
      <c r="BC373"/>
      <c r="BD373"/>
      <c r="BE373"/>
      <c r="BF373"/>
      <c r="BG373"/>
      <c r="BH373"/>
      <c r="BI373"/>
      <c r="BJ373"/>
      <c r="BK373"/>
      <c r="BL373"/>
      <c r="BM373"/>
      <c r="BN373"/>
      <c r="BO373"/>
      <c r="BP373"/>
      <c r="BQ373"/>
      <c r="BR373"/>
      <c r="BS373"/>
      <c r="BT373"/>
      <c r="BU373"/>
      <c r="BV373"/>
      <c r="BW373" s="11"/>
      <c r="BX373" s="11"/>
      <c r="BY373" s="11"/>
      <c r="BZ373" s="11"/>
      <c r="CA373" s="11"/>
      <c r="CB373" s="11"/>
      <c r="CC373" s="11"/>
      <c r="CD373" s="11"/>
      <c r="CE373" s="11"/>
      <c r="CF373" s="11"/>
      <c r="CG373" s="11"/>
      <c r="CH373" s="11"/>
      <c r="CI373" s="11"/>
      <c r="CJ373" s="11"/>
      <c r="CK373" s="11"/>
      <c r="CL373" s="11"/>
      <c r="CM373" s="11"/>
      <c r="CN373" s="11"/>
      <c r="CO373" s="11"/>
      <c r="CP373" s="11"/>
      <c r="CQ373" s="11"/>
      <c r="CR373" s="11"/>
      <c r="CS373" s="11"/>
      <c r="CT373" s="11"/>
      <c r="CU373" s="11"/>
      <c r="CV373" s="11"/>
      <c r="CW373" s="11"/>
      <c r="CX373" s="11"/>
      <c r="CY373" s="11"/>
      <c r="CZ373" s="11"/>
      <c r="DA373" s="11"/>
    </row>
    <row r="374" spans="1:105" x14ac:dyDescent="0.2">
      <c r="A374"/>
      <c r="E374"/>
      <c r="F374"/>
      <c r="G374"/>
      <c r="H374"/>
      <c r="I374"/>
      <c r="J374"/>
      <c r="K374"/>
      <c r="L374"/>
      <c r="M374"/>
      <c r="N374"/>
      <c r="O374"/>
      <c r="P374"/>
      <c r="Q374"/>
      <c r="R374"/>
      <c r="S374"/>
      <c r="T374"/>
      <c r="U374"/>
      <c r="V374"/>
      <c r="W374"/>
      <c r="X374"/>
      <c r="Y374"/>
      <c r="Z374"/>
      <c r="AA374"/>
      <c r="AB374"/>
      <c r="AC374"/>
      <c r="AD374"/>
      <c r="AE374"/>
      <c r="AF374"/>
      <c r="AG374"/>
      <c r="AH374"/>
      <c r="AI374"/>
      <c r="AJ374"/>
      <c r="AK374"/>
      <c r="AL374"/>
      <c r="AM374"/>
      <c r="AN374"/>
      <c r="AO374"/>
      <c r="AP374"/>
      <c r="AQ374"/>
      <c r="AR374"/>
      <c r="AS374"/>
      <c r="AT374"/>
      <c r="AU374"/>
      <c r="AV374"/>
      <c r="AW374"/>
      <c r="AX374"/>
      <c r="AY374"/>
      <c r="AZ374"/>
      <c r="BA374"/>
      <c r="BB374"/>
      <c r="BC374"/>
      <c r="BD374"/>
      <c r="BE374"/>
      <c r="BF374"/>
      <c r="BG374"/>
      <c r="BH374"/>
      <c r="BI374"/>
      <c r="BJ374"/>
      <c r="BK374"/>
      <c r="BL374"/>
      <c r="BM374"/>
      <c r="BN374"/>
      <c r="BO374"/>
      <c r="BP374"/>
      <c r="BQ374"/>
      <c r="BR374"/>
      <c r="BS374"/>
      <c r="BT374"/>
      <c r="BU374"/>
      <c r="BV374"/>
      <c r="BW374" s="6"/>
      <c r="BX374" s="6"/>
      <c r="BY374" s="6"/>
      <c r="BZ374" s="6"/>
      <c r="CA374" s="6"/>
      <c r="CB374" s="6"/>
      <c r="CC374" s="6"/>
      <c r="CD374" s="6"/>
      <c r="CE374" s="6"/>
      <c r="CF374" s="6"/>
      <c r="CG374" s="6"/>
      <c r="CH374" s="6"/>
      <c r="CI374" s="6"/>
      <c r="CJ374" s="6"/>
      <c r="CK374" s="6"/>
      <c r="CL374" s="6"/>
      <c r="CM374" s="6"/>
      <c r="CN374" s="6"/>
      <c r="CO374" s="6"/>
      <c r="CP374" s="6"/>
      <c r="CQ374" s="6"/>
      <c r="CR374" s="6"/>
      <c r="CS374" s="6"/>
      <c r="CT374" s="6"/>
      <c r="CU374" s="6"/>
      <c r="CV374" s="6"/>
      <c r="CW374" s="6"/>
      <c r="CX374" s="6"/>
      <c r="CY374" s="6"/>
      <c r="CZ374" s="6"/>
      <c r="DA374" s="6"/>
    </row>
    <row r="375" spans="1:105" x14ac:dyDescent="0.2">
      <c r="A375"/>
      <c r="E375"/>
      <c r="F375"/>
      <c r="G375"/>
      <c r="H375"/>
      <c r="I375"/>
      <c r="J375"/>
      <c r="K375"/>
      <c r="L375"/>
      <c r="M375"/>
      <c r="N375"/>
      <c r="O375"/>
      <c r="P375"/>
      <c r="Q375"/>
      <c r="R375"/>
      <c r="S375"/>
      <c r="T375"/>
      <c r="U375"/>
      <c r="V375"/>
      <c r="W375"/>
      <c r="X375"/>
      <c r="Y375"/>
      <c r="Z375"/>
      <c r="AA375"/>
      <c r="AB375"/>
      <c r="AC375"/>
      <c r="AD375"/>
      <c r="AE375"/>
      <c r="AF375"/>
      <c r="AG375"/>
      <c r="AH375"/>
      <c r="AI375"/>
      <c r="AJ375"/>
      <c r="AK375"/>
      <c r="AL375"/>
      <c r="AM375"/>
      <c r="AN375"/>
      <c r="AO375"/>
      <c r="AP375"/>
      <c r="AQ375"/>
      <c r="AR375"/>
      <c r="AS375"/>
      <c r="AT375"/>
      <c r="AU375"/>
      <c r="AV375"/>
      <c r="AW375"/>
      <c r="AX375"/>
      <c r="AY375"/>
      <c r="AZ375"/>
      <c r="BA375"/>
      <c r="BB375"/>
      <c r="BC375"/>
      <c r="BD375"/>
      <c r="BE375"/>
      <c r="BF375"/>
      <c r="BG375"/>
      <c r="BH375"/>
      <c r="BI375"/>
      <c r="BJ375"/>
      <c r="BK375"/>
      <c r="BL375"/>
      <c r="BM375"/>
      <c r="BN375"/>
      <c r="BO375"/>
      <c r="BP375"/>
      <c r="BQ375"/>
      <c r="BR375"/>
      <c r="BS375"/>
      <c r="BT375"/>
      <c r="BU375"/>
      <c r="BV375"/>
      <c r="BW375" s="10"/>
      <c r="BX375" s="10"/>
      <c r="BY375" s="10"/>
      <c r="BZ375" s="10"/>
      <c r="CA375" s="10"/>
      <c r="CB375" s="10"/>
      <c r="CC375" s="10"/>
      <c r="CD375" s="10"/>
      <c r="CE375" s="10"/>
      <c r="CF375" s="10"/>
      <c r="CG375" s="10"/>
      <c r="CH375" s="10"/>
      <c r="CI375" s="10"/>
      <c r="CJ375" s="10"/>
      <c r="CK375" s="10"/>
      <c r="CL375" s="10"/>
      <c r="CM375" s="10"/>
      <c r="CN375" s="10"/>
      <c r="CO375" s="10"/>
      <c r="CP375" s="10"/>
      <c r="CQ375" s="10"/>
      <c r="CR375" s="10"/>
      <c r="CS375" s="10"/>
      <c r="CT375" s="10"/>
      <c r="CU375" s="10"/>
      <c r="CV375" s="10"/>
      <c r="CW375" s="10"/>
      <c r="CX375" s="10"/>
      <c r="CY375" s="10"/>
      <c r="CZ375" s="10"/>
      <c r="DA375" s="10"/>
    </row>
    <row r="376" spans="1:105" x14ac:dyDescent="0.2">
      <c r="A376"/>
      <c r="E376"/>
      <c r="F376"/>
      <c r="G376"/>
      <c r="H376"/>
      <c r="I376"/>
      <c r="J376"/>
      <c r="K376"/>
      <c r="L376"/>
      <c r="M376"/>
      <c r="N376"/>
      <c r="O376"/>
      <c r="P376"/>
      <c r="Q376"/>
      <c r="R376"/>
      <c r="S376"/>
      <c r="T376"/>
      <c r="U376"/>
      <c r="V376"/>
      <c r="W376"/>
      <c r="X376"/>
      <c r="Y376"/>
      <c r="Z376"/>
      <c r="AA376"/>
      <c r="AB376"/>
      <c r="AC376"/>
      <c r="AD376"/>
      <c r="AE376"/>
      <c r="AF376"/>
      <c r="AG376"/>
      <c r="AH376"/>
      <c r="AI376"/>
      <c r="AJ376"/>
      <c r="AK376"/>
      <c r="AL376"/>
      <c r="AM376"/>
      <c r="AN376"/>
      <c r="AO376"/>
      <c r="AP376"/>
      <c r="AQ376"/>
      <c r="AR376"/>
      <c r="AS376"/>
      <c r="AT376"/>
      <c r="AU376"/>
      <c r="AV376"/>
      <c r="AW376"/>
      <c r="AX376"/>
      <c r="AY376"/>
      <c r="AZ376"/>
      <c r="BA376"/>
      <c r="BB376"/>
      <c r="BC376"/>
      <c r="BD376"/>
      <c r="BE376"/>
      <c r="BF376"/>
      <c r="BG376"/>
      <c r="BH376"/>
      <c r="BI376"/>
      <c r="BJ376"/>
      <c r="BK376"/>
      <c r="BL376"/>
      <c r="BM376"/>
      <c r="BN376"/>
      <c r="BO376"/>
      <c r="BP376"/>
      <c r="BQ376"/>
      <c r="BR376"/>
      <c r="BS376"/>
      <c r="BT376"/>
      <c r="BU376"/>
      <c r="BV376"/>
      <c r="BW376" s="9"/>
      <c r="BX376" s="9"/>
      <c r="BY376" s="9"/>
      <c r="BZ376" s="9"/>
      <c r="CA376" s="9"/>
      <c r="CB376" s="9"/>
      <c r="CC376" s="9"/>
      <c r="CD376" s="9"/>
      <c r="CE376" s="9"/>
      <c r="CF376" s="9"/>
      <c r="CG376" s="9"/>
      <c r="CH376" s="9"/>
      <c r="CI376" s="9"/>
      <c r="CJ376" s="9"/>
      <c r="CK376" s="9"/>
      <c r="CL376" s="9"/>
      <c r="CM376" s="9"/>
      <c r="CN376" s="9"/>
      <c r="CO376" s="9"/>
      <c r="CP376" s="9"/>
      <c r="CQ376" s="9"/>
      <c r="CR376" s="9"/>
      <c r="CS376" s="9"/>
      <c r="CT376" s="9"/>
      <c r="CU376" s="9"/>
      <c r="CV376" s="9"/>
      <c r="CW376" s="9"/>
      <c r="CX376" s="9"/>
      <c r="CY376" s="9"/>
      <c r="CZ376" s="9"/>
      <c r="DA376" s="9"/>
    </row>
    <row r="377" spans="1:105" x14ac:dyDescent="0.2">
      <c r="A377"/>
      <c r="E377"/>
      <c r="F377"/>
      <c r="G377"/>
      <c r="H377"/>
      <c r="I377"/>
      <c r="J377"/>
      <c r="K377"/>
      <c r="L377"/>
      <c r="M377"/>
      <c r="N377"/>
      <c r="O377"/>
      <c r="P377"/>
      <c r="Q377"/>
      <c r="R377"/>
      <c r="S377"/>
      <c r="T377"/>
      <c r="U377"/>
      <c r="V377"/>
      <c r="W377"/>
      <c r="X377"/>
      <c r="Y377"/>
      <c r="Z377"/>
      <c r="AA377"/>
      <c r="AB377"/>
      <c r="AC377"/>
      <c r="AD377"/>
      <c r="AE377"/>
      <c r="AF377"/>
      <c r="AG377"/>
      <c r="AH377"/>
      <c r="AI377"/>
      <c r="AJ377"/>
      <c r="AK377"/>
      <c r="AL377"/>
      <c r="AM377"/>
      <c r="AN377"/>
      <c r="AO377"/>
      <c r="AP377"/>
      <c r="AQ377"/>
      <c r="AR377"/>
      <c r="AS377"/>
      <c r="AT377"/>
      <c r="AU377"/>
      <c r="AV377"/>
      <c r="AW377"/>
      <c r="AX377"/>
      <c r="AY377"/>
      <c r="AZ377"/>
      <c r="BA377"/>
      <c r="BB377"/>
      <c r="BC377"/>
      <c r="BD377"/>
      <c r="BE377"/>
      <c r="BF377"/>
      <c r="BG377"/>
      <c r="BH377"/>
      <c r="BI377"/>
      <c r="BJ377"/>
      <c r="BK377"/>
      <c r="BL377"/>
      <c r="BM377"/>
      <c r="BN377"/>
      <c r="BO377"/>
      <c r="BP377"/>
      <c r="BQ377"/>
      <c r="BR377"/>
      <c r="BS377"/>
      <c r="BT377"/>
      <c r="BU377"/>
      <c r="BV377"/>
      <c r="BW377" s="8"/>
      <c r="BX377" s="8"/>
      <c r="BY377" s="8"/>
      <c r="BZ377" s="8"/>
      <c r="CA377" s="8"/>
      <c r="CB377" s="8"/>
      <c r="CC377" s="8"/>
      <c r="CD377" s="8"/>
      <c r="CE377" s="8"/>
      <c r="CF377" s="8"/>
      <c r="CG377" s="8"/>
      <c r="CH377" s="8"/>
      <c r="CI377" s="8"/>
      <c r="CJ377" s="8"/>
      <c r="CK377" s="8"/>
      <c r="CL377" s="8"/>
      <c r="CM377" s="8"/>
      <c r="CN377" s="8"/>
      <c r="CO377" s="8"/>
      <c r="CP377" s="8"/>
      <c r="CQ377" s="8"/>
      <c r="CR377" s="8"/>
      <c r="CS377" s="8"/>
      <c r="CT377" s="8"/>
      <c r="CU377" s="8"/>
      <c r="CV377" s="8"/>
      <c r="CW377" s="8"/>
      <c r="CX377" s="8"/>
      <c r="CY377" s="8"/>
      <c r="CZ377" s="8"/>
      <c r="DA377" s="8"/>
    </row>
    <row r="378" spans="1:105" x14ac:dyDescent="0.2">
      <c r="A378"/>
      <c r="E378"/>
      <c r="F378"/>
      <c r="G378"/>
      <c r="H378"/>
      <c r="I378"/>
      <c r="J378"/>
      <c r="K378"/>
      <c r="L378"/>
      <c r="M378"/>
      <c r="N378"/>
      <c r="O378"/>
      <c r="P378"/>
      <c r="Q378"/>
      <c r="R378"/>
      <c r="S378"/>
      <c r="T378"/>
      <c r="U378"/>
      <c r="V378"/>
      <c r="W378"/>
      <c r="X378"/>
      <c r="Y378"/>
      <c r="Z378"/>
      <c r="AA378"/>
      <c r="AB378"/>
      <c r="AC378"/>
      <c r="AD378"/>
      <c r="AE378"/>
      <c r="AF378"/>
      <c r="AG378"/>
      <c r="AH378"/>
      <c r="AI378"/>
      <c r="AJ378"/>
      <c r="AK378"/>
      <c r="AL378"/>
      <c r="AM378"/>
      <c r="AN378"/>
      <c r="AO378"/>
      <c r="AP378"/>
      <c r="AQ378"/>
      <c r="AR378"/>
      <c r="AS378"/>
      <c r="AT378"/>
      <c r="AU378"/>
      <c r="AV378"/>
      <c r="AW378"/>
      <c r="AX378"/>
      <c r="AY378"/>
      <c r="AZ378"/>
      <c r="BA378"/>
      <c r="BB378"/>
      <c r="BC378"/>
      <c r="BD378"/>
      <c r="BE378"/>
      <c r="BF378"/>
      <c r="BG378"/>
      <c r="BH378"/>
      <c r="BI378"/>
      <c r="BJ378"/>
      <c r="BK378"/>
      <c r="BL378"/>
      <c r="BM378"/>
      <c r="BN378"/>
      <c r="BO378"/>
      <c r="BP378"/>
      <c r="BQ378"/>
      <c r="BR378"/>
      <c r="BS378"/>
      <c r="BT378"/>
      <c r="BU378"/>
      <c r="BV378"/>
      <c r="BW378" s="3"/>
      <c r="BX378" s="3"/>
      <c r="BY378" s="3"/>
      <c r="BZ378" s="3"/>
      <c r="CA378" s="3"/>
      <c r="CB378" s="3"/>
      <c r="CC378" s="3"/>
      <c r="CD378" s="3"/>
      <c r="CE378" s="3"/>
      <c r="CF378" s="3"/>
      <c r="CG378" s="3"/>
      <c r="CH378" s="3"/>
      <c r="CI378" s="3"/>
      <c r="CJ378" s="3"/>
      <c r="CK378" s="3"/>
      <c r="CL378" s="3"/>
      <c r="CM378" s="3"/>
      <c r="CN378" s="3"/>
      <c r="CO378" s="3"/>
      <c r="CP378" s="3"/>
      <c r="CQ378" s="3"/>
      <c r="CR378" s="3"/>
      <c r="CS378" s="3"/>
      <c r="CT378" s="3"/>
      <c r="CU378" s="3"/>
      <c r="CV378" s="3"/>
      <c r="CW378" s="3"/>
      <c r="CX378" s="3"/>
      <c r="CY378" s="3"/>
      <c r="CZ378" s="3"/>
      <c r="DA378" s="3"/>
    </row>
    <row r="379" spans="1:105" x14ac:dyDescent="0.2">
      <c r="A379"/>
      <c r="E379"/>
      <c r="F379"/>
      <c r="G379"/>
      <c r="H379"/>
      <c r="I379"/>
      <c r="J379"/>
      <c r="K379"/>
      <c r="L379"/>
      <c r="M379"/>
      <c r="N379"/>
      <c r="O379"/>
      <c r="P379"/>
      <c r="Q379"/>
      <c r="R379"/>
      <c r="S379"/>
      <c r="T379"/>
      <c r="U379"/>
      <c r="V379"/>
      <c r="W379"/>
      <c r="X379"/>
      <c r="Y379"/>
      <c r="Z379"/>
      <c r="AA379"/>
      <c r="AB379"/>
      <c r="AC379"/>
      <c r="AD379"/>
      <c r="AE379"/>
      <c r="AF379"/>
      <c r="AG379"/>
      <c r="AH379"/>
      <c r="AI379"/>
      <c r="AJ379"/>
      <c r="AK379"/>
      <c r="AL379"/>
      <c r="AM379"/>
      <c r="AN379"/>
      <c r="AO379"/>
      <c r="AP379"/>
      <c r="AQ379"/>
      <c r="AR379"/>
      <c r="AS379"/>
      <c r="AT379"/>
      <c r="AU379"/>
      <c r="AV379"/>
      <c r="AW379"/>
      <c r="AX379"/>
      <c r="AY379"/>
      <c r="AZ379"/>
      <c r="BA379"/>
      <c r="BB379"/>
      <c r="BC379"/>
      <c r="BD379"/>
      <c r="BE379"/>
      <c r="BF379"/>
      <c r="BG379"/>
      <c r="BH379"/>
      <c r="BI379"/>
      <c r="BJ379"/>
      <c r="BK379"/>
      <c r="BL379"/>
      <c r="BM379"/>
      <c r="BN379"/>
      <c r="BO379"/>
      <c r="BP379"/>
      <c r="BQ379"/>
      <c r="BR379"/>
      <c r="BS379"/>
      <c r="BT379"/>
      <c r="BU379"/>
      <c r="BV379"/>
      <c r="BW379" s="12"/>
      <c r="BX379" s="12"/>
      <c r="BY379" s="12"/>
      <c r="BZ379" s="12"/>
      <c r="CA379" s="12"/>
      <c r="CB379" s="12"/>
      <c r="CC379" s="12"/>
      <c r="CD379" s="12"/>
      <c r="CE379" s="12"/>
      <c r="CF379" s="12"/>
      <c r="CG379" s="12"/>
      <c r="CH379" s="12"/>
      <c r="CI379" s="12"/>
      <c r="CJ379" s="12"/>
      <c r="CK379" s="12"/>
      <c r="CL379" s="12"/>
      <c r="CM379" s="12"/>
      <c r="CN379" s="12"/>
      <c r="CO379" s="12"/>
      <c r="CP379" s="12"/>
      <c r="CQ379" s="12"/>
      <c r="CR379" s="12"/>
      <c r="CS379" s="12"/>
      <c r="CT379" s="12"/>
      <c r="CU379" s="12"/>
      <c r="CV379" s="12"/>
      <c r="CW379" s="12"/>
      <c r="CX379" s="12"/>
      <c r="CY379" s="12"/>
      <c r="CZ379" s="12"/>
      <c r="DA379" s="12"/>
    </row>
    <row r="380" spans="1:105" x14ac:dyDescent="0.2">
      <c r="A380"/>
      <c r="E380"/>
      <c r="F380"/>
      <c r="G380"/>
      <c r="H380"/>
      <c r="I380"/>
      <c r="J380"/>
      <c r="K380"/>
      <c r="L380"/>
      <c r="M380"/>
      <c r="N380"/>
      <c r="O380"/>
      <c r="P380"/>
      <c r="Q380"/>
      <c r="R380"/>
      <c r="S380"/>
      <c r="T380"/>
      <c r="U380"/>
      <c r="V380"/>
      <c r="W380"/>
      <c r="X380"/>
      <c r="Y380"/>
      <c r="Z380"/>
      <c r="AA380"/>
      <c r="AB380"/>
      <c r="AC380"/>
      <c r="AD380"/>
      <c r="AE380"/>
      <c r="AF380"/>
      <c r="AG380"/>
      <c r="AH380"/>
      <c r="AI380"/>
      <c r="AJ380"/>
      <c r="AK380"/>
      <c r="AL380"/>
      <c r="AM380"/>
      <c r="AN380"/>
      <c r="AO380"/>
      <c r="AP380"/>
      <c r="AQ380"/>
      <c r="AR380"/>
      <c r="AS380"/>
      <c r="AT380"/>
      <c r="AU380"/>
      <c r="AV380"/>
      <c r="AW380"/>
      <c r="AX380"/>
      <c r="AY380"/>
      <c r="AZ380"/>
      <c r="BA380"/>
      <c r="BB380"/>
      <c r="BC380"/>
      <c r="BD380"/>
      <c r="BE380"/>
      <c r="BF380"/>
      <c r="BG380"/>
      <c r="BH380"/>
      <c r="BI380"/>
      <c r="BJ380"/>
      <c r="BK380"/>
      <c r="BL380"/>
      <c r="BM380"/>
      <c r="BN380"/>
      <c r="BO380"/>
      <c r="BP380"/>
      <c r="BQ380"/>
      <c r="BR380"/>
      <c r="BS380"/>
      <c r="BT380"/>
      <c r="BU380"/>
      <c r="BV380"/>
      <c r="BW380" s="7"/>
      <c r="BX380" s="7"/>
      <c r="BY380" s="7"/>
      <c r="BZ380" s="7"/>
      <c r="CA380" s="7"/>
      <c r="CB380" s="7"/>
      <c r="CC380" s="7"/>
      <c r="CD380" s="7"/>
      <c r="CE380" s="7"/>
      <c r="CF380" s="7"/>
      <c r="CG380" s="7"/>
      <c r="CH380" s="7"/>
      <c r="CI380" s="7"/>
      <c r="CJ380" s="7"/>
      <c r="CK380" s="7"/>
      <c r="CL380" s="7"/>
      <c r="CM380" s="7"/>
      <c r="CN380" s="7"/>
      <c r="CO380" s="7"/>
      <c r="CP380" s="7"/>
      <c r="CQ380" s="7"/>
      <c r="CR380" s="7"/>
      <c r="CS380" s="7"/>
      <c r="CT380" s="7"/>
      <c r="CU380" s="7"/>
      <c r="CV380" s="7"/>
      <c r="CW380" s="7"/>
      <c r="CX380" s="7"/>
      <c r="CY380" s="7"/>
      <c r="CZ380" s="7"/>
      <c r="DA380" s="7"/>
    </row>
    <row r="381" spans="1:105" ht="15.75" thickBot="1" x14ac:dyDescent="0.25">
      <c r="A381"/>
      <c r="E381"/>
      <c r="F381"/>
      <c r="G381"/>
      <c r="H381"/>
      <c r="I381"/>
      <c r="J381"/>
      <c r="K381"/>
      <c r="L381"/>
      <c r="M381"/>
      <c r="N381"/>
      <c r="O381"/>
      <c r="P381"/>
      <c r="Q381"/>
      <c r="R381"/>
      <c r="S381"/>
      <c r="T381"/>
      <c r="U381"/>
      <c r="V381"/>
      <c r="W381"/>
      <c r="X381"/>
      <c r="Y381"/>
      <c r="Z381"/>
      <c r="AA381"/>
      <c r="AB381"/>
      <c r="AC381"/>
      <c r="AD381"/>
      <c r="AE381"/>
      <c r="AF381"/>
      <c r="AG381"/>
      <c r="AH381"/>
      <c r="AI381"/>
      <c r="AJ381"/>
      <c r="AK381"/>
      <c r="AL381"/>
      <c r="AM381"/>
      <c r="AN381"/>
      <c r="AO381"/>
      <c r="AP381"/>
      <c r="AQ381"/>
      <c r="AR381"/>
      <c r="AS381"/>
      <c r="AT381"/>
      <c r="AU381"/>
      <c r="AV381"/>
      <c r="AW381"/>
      <c r="AX381"/>
      <c r="AY381"/>
      <c r="AZ381"/>
      <c r="BA381"/>
      <c r="BB381"/>
      <c r="BC381"/>
      <c r="BD381"/>
      <c r="BE381"/>
      <c r="BF381"/>
      <c r="BG381"/>
      <c r="BH381"/>
      <c r="BI381"/>
      <c r="BJ381"/>
      <c r="BK381"/>
      <c r="BL381"/>
      <c r="BM381"/>
      <c r="BN381"/>
      <c r="BO381"/>
      <c r="BP381"/>
      <c r="BQ381"/>
      <c r="BR381"/>
      <c r="BS381"/>
      <c r="BT381"/>
      <c r="BU381"/>
      <c r="BV381"/>
      <c r="BW381" s="5"/>
      <c r="BX381" s="5"/>
      <c r="BY381" s="5"/>
      <c r="BZ381" s="5"/>
      <c r="CA381" s="5"/>
      <c r="CB381" s="5"/>
      <c r="CC381" s="5"/>
      <c r="CD381" s="5"/>
      <c r="CE381" s="5"/>
      <c r="CF381" s="5"/>
      <c r="CG381" s="5"/>
      <c r="CH381" s="5"/>
      <c r="CI381" s="5"/>
      <c r="CJ381" s="5"/>
      <c r="CK381" s="5"/>
      <c r="CL381" s="5"/>
      <c r="CM381" s="5"/>
      <c r="CN381" s="5"/>
      <c r="CO381" s="5"/>
      <c r="CP381" s="5"/>
      <c r="CQ381" s="5"/>
      <c r="CR381" s="5"/>
      <c r="CS381" s="5"/>
      <c r="CT381" s="5"/>
      <c r="CU381" s="5"/>
      <c r="CV381" s="5"/>
      <c r="CW381" s="5"/>
      <c r="CX381" s="5"/>
      <c r="CY381" s="5"/>
      <c r="CZ381" s="5"/>
      <c r="DA381" s="5"/>
    </row>
    <row r="382" spans="1:105" x14ac:dyDescent="0.2">
      <c r="A382"/>
      <c r="E382"/>
      <c r="F382"/>
      <c r="G382"/>
      <c r="H382"/>
      <c r="I382"/>
      <c r="J382"/>
      <c r="K382"/>
      <c r="L382"/>
      <c r="M382"/>
      <c r="N382"/>
      <c r="O382"/>
      <c r="P382"/>
      <c r="Q382"/>
      <c r="R382"/>
      <c r="S382"/>
      <c r="T382"/>
      <c r="U382"/>
      <c r="V382"/>
      <c r="W382"/>
      <c r="X382"/>
      <c r="Y382"/>
      <c r="Z382"/>
      <c r="AA382"/>
      <c r="AB382"/>
      <c r="AC382"/>
      <c r="AD382"/>
      <c r="AE382"/>
      <c r="AF382"/>
      <c r="AG382"/>
      <c r="AH382"/>
      <c r="AI382"/>
      <c r="AJ382"/>
      <c r="AK382"/>
      <c r="AL382"/>
      <c r="AM382"/>
      <c r="AN382"/>
      <c r="AO382"/>
      <c r="AP382"/>
      <c r="AQ382"/>
      <c r="AR382"/>
      <c r="AS382"/>
      <c r="AT382"/>
      <c r="AU382"/>
      <c r="AV382"/>
      <c r="AW382"/>
      <c r="AX382"/>
      <c r="AY382"/>
      <c r="AZ382"/>
      <c r="BA382"/>
      <c r="BB382"/>
      <c r="BC382"/>
      <c r="BD382"/>
      <c r="BE382"/>
      <c r="BF382"/>
      <c r="BG382"/>
      <c r="BH382"/>
      <c r="BI382"/>
      <c r="BJ382"/>
      <c r="BK382"/>
      <c r="BL382"/>
      <c r="BM382"/>
      <c r="BN382"/>
      <c r="BO382"/>
      <c r="BP382"/>
      <c r="BQ382"/>
      <c r="BR382"/>
      <c r="BS382"/>
      <c r="BT382"/>
      <c r="BU382"/>
      <c r="BV382"/>
      <c r="BW382" s="4"/>
      <c r="BX382" s="4"/>
      <c r="BY382" s="4"/>
      <c r="BZ382" s="4"/>
      <c r="CA382" s="4"/>
      <c r="CB382" s="4"/>
      <c r="CC382" s="4"/>
      <c r="CD382" s="4"/>
      <c r="CE382" s="4"/>
      <c r="CF382" s="4"/>
      <c r="CG382" s="4"/>
      <c r="CH382" s="4"/>
      <c r="CI382" s="4"/>
      <c r="CJ382" s="4"/>
      <c r="CK382" s="4"/>
      <c r="CL382" s="4"/>
      <c r="CM382" s="4"/>
      <c r="CN382" s="4"/>
      <c r="CO382" s="4"/>
      <c r="CP382" s="4"/>
      <c r="CQ382" s="4"/>
      <c r="CR382" s="4"/>
      <c r="CS382" s="4"/>
      <c r="CT382" s="4"/>
      <c r="CU382" s="4"/>
      <c r="CV382" s="4"/>
      <c r="CW382" s="4"/>
      <c r="CX382" s="4"/>
      <c r="CY382" s="4"/>
      <c r="CZ382" s="4"/>
      <c r="DA382" s="4"/>
    </row>
    <row r="383" spans="1:105" x14ac:dyDescent="0.2">
      <c r="A383"/>
      <c r="E383"/>
      <c r="F383"/>
      <c r="G383"/>
      <c r="H383"/>
      <c r="I383"/>
      <c r="J383"/>
      <c r="K383"/>
      <c r="L383"/>
      <c r="M383"/>
      <c r="N383"/>
      <c r="O383"/>
      <c r="P383"/>
      <c r="Q383"/>
      <c r="R383"/>
      <c r="S383"/>
      <c r="T383"/>
      <c r="U383"/>
      <c r="V383"/>
      <c r="W383"/>
      <c r="X383"/>
      <c r="Y383"/>
      <c r="Z383"/>
      <c r="AA383"/>
      <c r="AB383"/>
      <c r="AC383"/>
      <c r="AD383"/>
      <c r="AE383"/>
      <c r="AF383"/>
      <c r="AG383"/>
      <c r="AH383"/>
      <c r="AI383"/>
      <c r="AJ383"/>
      <c r="AK383"/>
      <c r="AL383"/>
      <c r="AM383"/>
      <c r="AN383"/>
      <c r="AO383"/>
      <c r="AP383"/>
      <c r="AQ383"/>
      <c r="AR383"/>
      <c r="AS383"/>
      <c r="AT383"/>
      <c r="AU383"/>
      <c r="AV383"/>
      <c r="AW383"/>
      <c r="AX383"/>
      <c r="AY383"/>
      <c r="AZ383"/>
      <c r="BA383"/>
      <c r="BB383"/>
      <c r="BC383"/>
      <c r="BD383"/>
      <c r="BE383"/>
      <c r="BF383"/>
      <c r="BG383"/>
      <c r="BH383"/>
      <c r="BI383"/>
      <c r="BJ383"/>
      <c r="BK383"/>
      <c r="BL383"/>
      <c r="BM383"/>
      <c r="BN383"/>
      <c r="BO383"/>
      <c r="BP383"/>
      <c r="BQ383"/>
      <c r="BR383"/>
      <c r="BS383"/>
      <c r="BT383"/>
      <c r="BU383"/>
      <c r="BV383"/>
      <c r="BW383" s="11"/>
      <c r="BX383" s="11"/>
      <c r="BY383" s="11"/>
      <c r="BZ383" s="11"/>
      <c r="CA383" s="11"/>
      <c r="CB383" s="11"/>
      <c r="CC383" s="11"/>
      <c r="CD383" s="11"/>
      <c r="CE383" s="11"/>
      <c r="CF383" s="11"/>
      <c r="CG383" s="11"/>
      <c r="CH383" s="11"/>
      <c r="CI383" s="11"/>
      <c r="CJ383" s="11"/>
      <c r="CK383" s="11"/>
      <c r="CL383" s="11"/>
      <c r="CM383" s="11"/>
      <c r="CN383" s="11"/>
      <c r="CO383" s="11"/>
      <c r="CP383" s="11"/>
      <c r="CQ383" s="11"/>
      <c r="CR383" s="11"/>
      <c r="CS383" s="11"/>
      <c r="CT383" s="11"/>
      <c r="CU383" s="11"/>
      <c r="CV383" s="11"/>
      <c r="CW383" s="11"/>
      <c r="CX383" s="11"/>
      <c r="CY383" s="11"/>
      <c r="CZ383" s="11"/>
      <c r="DA383" s="11"/>
    </row>
    <row r="384" spans="1:105" x14ac:dyDescent="0.2">
      <c r="A384"/>
      <c r="E384"/>
      <c r="F384"/>
      <c r="G384"/>
      <c r="H384"/>
      <c r="I384"/>
      <c r="J384"/>
      <c r="K384"/>
      <c r="L384"/>
      <c r="M384"/>
      <c r="N384"/>
      <c r="O384"/>
      <c r="P384"/>
      <c r="Q384"/>
      <c r="R384"/>
      <c r="S384"/>
      <c r="T384"/>
      <c r="U384"/>
      <c r="V384"/>
      <c r="W384"/>
      <c r="X384"/>
      <c r="Y384"/>
      <c r="Z384"/>
      <c r="AA384"/>
      <c r="AB384"/>
      <c r="AC384"/>
      <c r="AD384"/>
      <c r="AE384"/>
      <c r="AF384"/>
      <c r="AG384"/>
      <c r="AH384"/>
      <c r="AI384"/>
      <c r="AJ384"/>
      <c r="AK384"/>
      <c r="AL384"/>
      <c r="AM384"/>
      <c r="AN384"/>
      <c r="AO384"/>
      <c r="AP384"/>
      <c r="AQ384"/>
      <c r="AR384"/>
      <c r="AS384"/>
      <c r="AT384"/>
      <c r="AU384"/>
      <c r="AV384"/>
      <c r="AW384"/>
      <c r="AX384"/>
      <c r="AY384"/>
      <c r="AZ384"/>
      <c r="BA384"/>
      <c r="BB384"/>
      <c r="BC384"/>
      <c r="BD384"/>
      <c r="BE384"/>
      <c r="BF384"/>
      <c r="BG384"/>
      <c r="BH384"/>
      <c r="BI384"/>
      <c r="BJ384"/>
      <c r="BK384"/>
      <c r="BL384"/>
      <c r="BM384"/>
      <c r="BN384"/>
      <c r="BO384"/>
      <c r="BP384"/>
      <c r="BQ384"/>
      <c r="BR384"/>
      <c r="BS384"/>
      <c r="BT384"/>
      <c r="BU384"/>
      <c r="BV384"/>
      <c r="BW384" s="6"/>
      <c r="BX384" s="6"/>
      <c r="BY384" s="6"/>
      <c r="BZ384" s="6"/>
      <c r="CA384" s="6"/>
      <c r="CB384" s="6"/>
      <c r="CC384" s="6"/>
      <c r="CD384" s="6"/>
      <c r="CE384" s="6"/>
      <c r="CF384" s="6"/>
      <c r="CG384" s="6"/>
      <c r="CH384" s="6"/>
      <c r="CI384" s="6"/>
      <c r="CJ384" s="6"/>
      <c r="CK384" s="6"/>
      <c r="CL384" s="6"/>
      <c r="CM384" s="6"/>
      <c r="CN384" s="6"/>
      <c r="CO384" s="6"/>
      <c r="CP384" s="6"/>
      <c r="CQ384" s="6"/>
      <c r="CR384" s="6"/>
      <c r="CS384" s="6"/>
      <c r="CT384" s="6"/>
      <c r="CU384" s="6"/>
      <c r="CV384" s="6"/>
      <c r="CW384" s="6"/>
      <c r="CX384" s="6"/>
      <c r="CY384" s="6"/>
      <c r="CZ384" s="6"/>
      <c r="DA384" s="6"/>
    </row>
    <row r="385" spans="1:105" x14ac:dyDescent="0.2">
      <c r="A385"/>
      <c r="E385"/>
      <c r="F385"/>
      <c r="G385"/>
      <c r="H385"/>
      <c r="I385"/>
      <c r="J385"/>
      <c r="K385"/>
      <c r="L385"/>
      <c r="M385"/>
      <c r="N385"/>
      <c r="O385"/>
      <c r="P385"/>
      <c r="Q385"/>
      <c r="R385"/>
      <c r="S385"/>
      <c r="T385"/>
      <c r="U385"/>
      <c r="V385"/>
      <c r="W385"/>
      <c r="X385"/>
      <c r="Y385"/>
      <c r="Z385"/>
      <c r="AA385"/>
      <c r="AB385"/>
      <c r="AC385"/>
      <c r="AD385"/>
      <c r="AE385"/>
      <c r="AF385"/>
      <c r="AG385"/>
      <c r="AH385"/>
      <c r="AI385"/>
      <c r="AJ385"/>
      <c r="AK385"/>
      <c r="AL385"/>
      <c r="AM385"/>
      <c r="AN385"/>
      <c r="AO385"/>
      <c r="AP385"/>
      <c r="AQ385"/>
      <c r="AR385"/>
      <c r="AS385"/>
      <c r="AT385"/>
      <c r="AU385"/>
      <c r="AV385"/>
      <c r="AW385"/>
      <c r="AX385"/>
      <c r="AY385"/>
      <c r="AZ385"/>
      <c r="BA385"/>
      <c r="BB385"/>
      <c r="BC385"/>
      <c r="BD385"/>
      <c r="BE385"/>
      <c r="BF385"/>
      <c r="BG385"/>
      <c r="BH385"/>
      <c r="BI385"/>
      <c r="BJ385"/>
      <c r="BK385"/>
      <c r="BL385"/>
      <c r="BM385"/>
      <c r="BN385"/>
      <c r="BO385"/>
      <c r="BP385"/>
      <c r="BQ385"/>
      <c r="BR385"/>
      <c r="BS385"/>
      <c r="BT385"/>
      <c r="BU385"/>
      <c r="BV385"/>
      <c r="BW385" s="10"/>
      <c r="BX385" s="10"/>
      <c r="BY385" s="10"/>
      <c r="BZ385" s="10"/>
      <c r="CA385" s="10"/>
      <c r="CB385" s="10"/>
      <c r="CC385" s="10"/>
      <c r="CD385" s="10"/>
      <c r="CE385" s="10"/>
      <c r="CF385" s="10"/>
      <c r="CG385" s="10"/>
      <c r="CH385" s="10"/>
      <c r="CI385" s="10"/>
      <c r="CJ385" s="10"/>
      <c r="CK385" s="10"/>
      <c r="CL385" s="10"/>
      <c r="CM385" s="10"/>
      <c r="CN385" s="10"/>
      <c r="CO385" s="10"/>
      <c r="CP385" s="10"/>
      <c r="CQ385" s="10"/>
      <c r="CR385" s="10"/>
      <c r="CS385" s="10"/>
      <c r="CT385" s="10"/>
      <c r="CU385" s="10"/>
      <c r="CV385" s="10"/>
      <c r="CW385" s="10"/>
      <c r="CX385" s="10"/>
      <c r="CY385" s="10"/>
      <c r="CZ385" s="10"/>
      <c r="DA385" s="10"/>
    </row>
    <row r="386" spans="1:105" x14ac:dyDescent="0.2">
      <c r="A386"/>
      <c r="E386"/>
      <c r="F386"/>
      <c r="G386"/>
      <c r="H386"/>
      <c r="I386"/>
      <c r="J386"/>
      <c r="K386"/>
      <c r="L386"/>
      <c r="M386"/>
      <c r="N386"/>
      <c r="O386"/>
      <c r="P386"/>
      <c r="Q386"/>
      <c r="R386"/>
      <c r="S386"/>
      <c r="T386"/>
      <c r="U386"/>
      <c r="V386"/>
      <c r="W386"/>
      <c r="X386"/>
      <c r="Y386"/>
      <c r="Z386"/>
      <c r="AA386"/>
      <c r="AB386"/>
      <c r="AC386"/>
      <c r="AD386"/>
      <c r="AE386"/>
      <c r="AF386"/>
      <c r="AG386"/>
      <c r="AH386"/>
      <c r="AI386"/>
      <c r="AJ386"/>
      <c r="AK386"/>
      <c r="AL386"/>
      <c r="AM386"/>
      <c r="AN386"/>
      <c r="AO386"/>
      <c r="AP386"/>
      <c r="AQ386"/>
      <c r="AR386"/>
      <c r="AS386"/>
      <c r="AT386"/>
      <c r="AU386"/>
      <c r="AV386"/>
      <c r="AW386"/>
      <c r="AX386"/>
      <c r="AY386"/>
      <c r="AZ386"/>
      <c r="BA386"/>
      <c r="BB386"/>
      <c r="BC386"/>
      <c r="BD386"/>
      <c r="BE386"/>
      <c r="BF386"/>
      <c r="BG386"/>
      <c r="BH386"/>
      <c r="BI386"/>
      <c r="BJ386"/>
      <c r="BK386"/>
      <c r="BL386"/>
      <c r="BM386"/>
      <c r="BN386"/>
      <c r="BO386"/>
      <c r="BP386"/>
      <c r="BQ386"/>
      <c r="BR386"/>
      <c r="BS386"/>
      <c r="BT386"/>
      <c r="BU386"/>
      <c r="BV386"/>
      <c r="BW386" s="9"/>
      <c r="BX386" s="9"/>
      <c r="BY386" s="9"/>
      <c r="BZ386" s="9"/>
      <c r="CA386" s="9"/>
      <c r="CB386" s="9"/>
      <c r="CC386" s="9"/>
      <c r="CD386" s="9"/>
      <c r="CE386" s="9"/>
      <c r="CF386" s="9"/>
      <c r="CG386" s="9"/>
      <c r="CH386" s="9"/>
      <c r="CI386" s="9"/>
      <c r="CJ386" s="9"/>
      <c r="CK386" s="9"/>
      <c r="CL386" s="9"/>
      <c r="CM386" s="9"/>
      <c r="CN386" s="9"/>
      <c r="CO386" s="9"/>
      <c r="CP386" s="9"/>
      <c r="CQ386" s="9"/>
      <c r="CR386" s="9"/>
      <c r="CS386" s="9"/>
      <c r="CT386" s="9"/>
      <c r="CU386" s="9"/>
      <c r="CV386" s="9"/>
      <c r="CW386" s="9"/>
      <c r="CX386" s="9"/>
      <c r="CY386" s="9"/>
      <c r="CZ386" s="9"/>
      <c r="DA386" s="9"/>
    </row>
    <row r="387" spans="1:105" x14ac:dyDescent="0.2">
      <c r="A387"/>
      <c r="E387"/>
      <c r="F387"/>
      <c r="G387"/>
      <c r="H387"/>
      <c r="I387"/>
      <c r="J387"/>
      <c r="K387"/>
      <c r="L387"/>
      <c r="M387"/>
      <c r="N387"/>
      <c r="O387"/>
      <c r="P387"/>
      <c r="Q387"/>
      <c r="R387"/>
      <c r="S387"/>
      <c r="T387"/>
      <c r="U387"/>
      <c r="V387"/>
      <c r="W387"/>
      <c r="X387"/>
      <c r="Y387"/>
      <c r="Z387"/>
      <c r="AA387"/>
      <c r="AB387"/>
      <c r="AC387"/>
      <c r="AD387"/>
      <c r="AE387"/>
      <c r="AF387"/>
      <c r="AG387"/>
      <c r="AH387"/>
      <c r="AI387"/>
      <c r="AJ387"/>
      <c r="AK387"/>
      <c r="AL387"/>
      <c r="AM387"/>
      <c r="AN387"/>
      <c r="AO387"/>
      <c r="AP387"/>
      <c r="AQ387"/>
      <c r="AR387"/>
      <c r="AS387"/>
      <c r="AT387"/>
      <c r="AU387"/>
      <c r="AV387"/>
      <c r="AW387"/>
      <c r="AX387"/>
      <c r="AY387"/>
      <c r="AZ387"/>
      <c r="BA387"/>
      <c r="BB387"/>
      <c r="BC387"/>
      <c r="BD387"/>
      <c r="BE387"/>
      <c r="BF387"/>
      <c r="BG387"/>
      <c r="BH387"/>
      <c r="BI387"/>
      <c r="BJ387"/>
      <c r="BK387"/>
      <c r="BL387"/>
      <c r="BM387"/>
      <c r="BN387"/>
      <c r="BO387"/>
      <c r="BP387"/>
      <c r="BQ387"/>
      <c r="BR387"/>
      <c r="BS387"/>
      <c r="BT387"/>
      <c r="BU387"/>
      <c r="BV387"/>
      <c r="BW387" s="8"/>
      <c r="BX387" s="8"/>
      <c r="BY387" s="8"/>
      <c r="BZ387" s="8"/>
      <c r="CA387" s="8"/>
      <c r="CB387" s="8"/>
      <c r="CC387" s="8"/>
      <c r="CD387" s="8"/>
      <c r="CE387" s="8"/>
      <c r="CF387" s="8"/>
      <c r="CG387" s="8"/>
      <c r="CH387" s="8"/>
      <c r="CI387" s="8"/>
      <c r="CJ387" s="8"/>
      <c r="CK387" s="8"/>
      <c r="CL387" s="8"/>
      <c r="CM387" s="8"/>
      <c r="CN387" s="8"/>
      <c r="CO387" s="8"/>
      <c r="CP387" s="8"/>
      <c r="CQ387" s="8"/>
      <c r="CR387" s="8"/>
      <c r="CS387" s="8"/>
      <c r="CT387" s="8"/>
      <c r="CU387" s="8"/>
      <c r="CV387" s="8"/>
      <c r="CW387" s="8"/>
      <c r="CX387" s="8"/>
      <c r="CY387" s="8"/>
      <c r="CZ387" s="8"/>
      <c r="DA387" s="8"/>
    </row>
    <row r="388" spans="1:105" x14ac:dyDescent="0.2">
      <c r="A388"/>
      <c r="E388"/>
      <c r="F388"/>
      <c r="G388"/>
      <c r="H388"/>
      <c r="I388"/>
      <c r="J388"/>
      <c r="K388"/>
      <c r="L388"/>
      <c r="M388"/>
      <c r="N388"/>
      <c r="O388"/>
      <c r="P388"/>
      <c r="Q388"/>
      <c r="R388"/>
      <c r="S388"/>
      <c r="T388"/>
      <c r="U388"/>
      <c r="V388"/>
      <c r="W388"/>
      <c r="X388"/>
      <c r="Y388"/>
      <c r="Z388"/>
      <c r="AA388"/>
      <c r="AB388"/>
      <c r="AC388"/>
      <c r="AD388"/>
      <c r="AE388"/>
      <c r="AF388"/>
      <c r="AG388"/>
      <c r="AH388"/>
      <c r="AI388"/>
      <c r="AJ388"/>
      <c r="AK388"/>
      <c r="AL388"/>
      <c r="AM388"/>
      <c r="AN388"/>
      <c r="AO388"/>
      <c r="AP388"/>
      <c r="AQ388"/>
      <c r="AR388"/>
      <c r="AS388"/>
      <c r="AT388"/>
      <c r="AU388"/>
      <c r="AV388"/>
      <c r="AW388"/>
      <c r="AX388"/>
      <c r="AY388"/>
      <c r="AZ388"/>
      <c r="BA388"/>
      <c r="BB388"/>
      <c r="BC388"/>
      <c r="BD388"/>
      <c r="BE388"/>
      <c r="BF388"/>
      <c r="BG388"/>
      <c r="BH388"/>
      <c r="BI388"/>
      <c r="BJ388"/>
      <c r="BK388"/>
      <c r="BL388"/>
      <c r="BM388"/>
      <c r="BN388"/>
      <c r="BO388"/>
      <c r="BP388"/>
      <c r="BQ388"/>
      <c r="BR388"/>
      <c r="BS388"/>
      <c r="BT388"/>
      <c r="BU388"/>
      <c r="BV388"/>
      <c r="BW388" s="3"/>
      <c r="BX388" s="3"/>
      <c r="BY388" s="3"/>
      <c r="BZ388" s="3"/>
      <c r="CA388" s="3"/>
      <c r="CB388" s="3"/>
      <c r="CC388" s="3"/>
      <c r="CD388" s="3"/>
      <c r="CE388" s="3"/>
      <c r="CF388" s="3"/>
      <c r="CG388" s="3"/>
      <c r="CH388" s="3"/>
      <c r="CI388" s="3"/>
      <c r="CJ388" s="3"/>
      <c r="CK388" s="3"/>
      <c r="CL388" s="3"/>
      <c r="CM388" s="3"/>
      <c r="CN388" s="3"/>
      <c r="CO388" s="3"/>
      <c r="CP388" s="3"/>
      <c r="CQ388" s="3"/>
      <c r="CR388" s="3"/>
      <c r="CS388" s="3"/>
      <c r="CT388" s="3"/>
      <c r="CU388" s="3"/>
      <c r="CV388" s="3"/>
      <c r="CW388" s="3"/>
      <c r="CX388" s="3"/>
      <c r="CY388" s="3"/>
      <c r="CZ388" s="3"/>
      <c r="DA388" s="3"/>
    </row>
    <row r="389" spans="1:105" x14ac:dyDescent="0.2">
      <c r="A389"/>
      <c r="E389"/>
      <c r="F389"/>
      <c r="G389"/>
      <c r="H389"/>
      <c r="I389"/>
      <c r="J389"/>
      <c r="K389"/>
      <c r="L389"/>
      <c r="M389"/>
      <c r="N389"/>
      <c r="O389"/>
      <c r="P389"/>
      <c r="Q389"/>
      <c r="R389"/>
      <c r="S389"/>
      <c r="T389"/>
      <c r="U389"/>
      <c r="V389"/>
      <c r="W389"/>
      <c r="X389"/>
      <c r="Y389"/>
      <c r="Z389"/>
      <c r="AA389"/>
      <c r="AB389"/>
      <c r="AC389"/>
      <c r="AD389"/>
      <c r="AE389"/>
      <c r="AF389"/>
      <c r="AG389"/>
      <c r="AH389"/>
      <c r="AI389"/>
      <c r="AJ389"/>
      <c r="AK389"/>
      <c r="AL389"/>
      <c r="AM389"/>
      <c r="AN389"/>
      <c r="AO389"/>
      <c r="AP389"/>
      <c r="AQ389"/>
      <c r="AR389"/>
      <c r="AS389"/>
      <c r="AT389"/>
      <c r="AU389"/>
      <c r="AV389"/>
      <c r="AW389"/>
      <c r="AX389"/>
      <c r="AY389"/>
      <c r="AZ389"/>
      <c r="BA389"/>
      <c r="BB389"/>
      <c r="BC389"/>
      <c r="BD389"/>
      <c r="BE389"/>
      <c r="BF389"/>
      <c r="BG389"/>
      <c r="BH389"/>
      <c r="BI389"/>
      <c r="BJ389"/>
      <c r="BK389"/>
      <c r="BL389"/>
      <c r="BM389"/>
      <c r="BN389"/>
      <c r="BO389"/>
      <c r="BP389"/>
      <c r="BQ389"/>
      <c r="BR389"/>
      <c r="BS389"/>
      <c r="BT389"/>
      <c r="BU389"/>
      <c r="BV389"/>
      <c r="BW389" s="12"/>
      <c r="BX389" s="12"/>
      <c r="BY389" s="12"/>
      <c r="BZ389" s="12"/>
      <c r="CA389" s="12"/>
      <c r="CB389" s="12"/>
      <c r="CC389" s="12"/>
      <c r="CD389" s="12"/>
      <c r="CE389" s="12"/>
      <c r="CF389" s="12"/>
      <c r="CG389" s="12"/>
      <c r="CH389" s="12"/>
      <c r="CI389" s="12"/>
      <c r="CJ389" s="12"/>
      <c r="CK389" s="12"/>
      <c r="CL389" s="12"/>
      <c r="CM389" s="12"/>
      <c r="CN389" s="12"/>
      <c r="CO389" s="12"/>
      <c r="CP389" s="12"/>
      <c r="CQ389" s="12"/>
      <c r="CR389" s="12"/>
      <c r="CS389" s="12"/>
      <c r="CT389" s="12"/>
      <c r="CU389" s="12"/>
      <c r="CV389" s="12"/>
      <c r="CW389" s="12"/>
      <c r="CX389" s="12"/>
      <c r="CY389" s="12"/>
      <c r="CZ389" s="12"/>
      <c r="DA389" s="12"/>
    </row>
    <row r="390" spans="1:105" x14ac:dyDescent="0.2">
      <c r="A390"/>
      <c r="E390"/>
      <c r="F390"/>
      <c r="G390"/>
      <c r="H390"/>
      <c r="I390"/>
      <c r="J390"/>
      <c r="K390"/>
      <c r="L390"/>
      <c r="M390"/>
      <c r="N390"/>
      <c r="O390"/>
      <c r="P390"/>
      <c r="Q390"/>
      <c r="R390"/>
      <c r="S390"/>
      <c r="T390"/>
      <c r="U390"/>
      <c r="V390"/>
      <c r="W390"/>
      <c r="X390"/>
      <c r="Y390"/>
      <c r="Z390"/>
      <c r="AA390"/>
      <c r="AB390"/>
      <c r="AC390"/>
      <c r="AD390"/>
      <c r="AE390"/>
      <c r="AF390"/>
      <c r="AG390"/>
      <c r="AH390"/>
      <c r="AI390"/>
      <c r="AJ390"/>
      <c r="AK390"/>
      <c r="AL390"/>
      <c r="AM390"/>
      <c r="AN390"/>
      <c r="AO390"/>
      <c r="AP390"/>
      <c r="AQ390"/>
      <c r="AR390"/>
      <c r="AS390"/>
      <c r="AT390"/>
      <c r="AU390"/>
      <c r="AV390"/>
      <c r="AW390"/>
      <c r="AX390"/>
      <c r="AY390"/>
      <c r="AZ390"/>
      <c r="BA390"/>
      <c r="BB390"/>
      <c r="BC390"/>
      <c r="BD390"/>
      <c r="BE390"/>
      <c r="BF390"/>
      <c r="BG390"/>
      <c r="BH390"/>
      <c r="BI390"/>
      <c r="BJ390"/>
      <c r="BK390"/>
      <c r="BL390"/>
      <c r="BM390"/>
      <c r="BN390"/>
      <c r="BO390"/>
      <c r="BP390"/>
      <c r="BQ390"/>
      <c r="BR390"/>
      <c r="BS390"/>
      <c r="BT390"/>
      <c r="BU390"/>
      <c r="BV390"/>
      <c r="BW390" s="7"/>
      <c r="BX390" s="7"/>
      <c r="BY390" s="7"/>
      <c r="BZ390" s="7"/>
      <c r="CA390" s="7"/>
      <c r="CB390" s="7"/>
      <c r="CC390" s="7"/>
      <c r="CD390" s="7"/>
      <c r="CE390" s="7"/>
      <c r="CF390" s="7"/>
      <c r="CG390" s="7"/>
      <c r="CH390" s="7"/>
      <c r="CI390" s="7"/>
      <c r="CJ390" s="7"/>
      <c r="CK390" s="7"/>
      <c r="CL390" s="7"/>
      <c r="CM390" s="7"/>
      <c r="CN390" s="7"/>
      <c r="CO390" s="7"/>
      <c r="CP390" s="7"/>
      <c r="CQ390" s="7"/>
      <c r="CR390" s="7"/>
      <c r="CS390" s="7"/>
      <c r="CT390" s="7"/>
      <c r="CU390" s="7"/>
      <c r="CV390" s="7"/>
      <c r="CW390" s="7"/>
      <c r="CX390" s="7"/>
      <c r="CY390" s="7"/>
      <c r="CZ390" s="7"/>
      <c r="DA390" s="7"/>
    </row>
    <row r="391" spans="1:105" ht="15.75" thickBot="1" x14ac:dyDescent="0.25">
      <c r="A391"/>
      <c r="E391"/>
      <c r="F391"/>
      <c r="G391"/>
      <c r="H391"/>
      <c r="I391"/>
      <c r="J391"/>
      <c r="K391"/>
      <c r="L391"/>
      <c r="M391"/>
      <c r="N391"/>
      <c r="O391"/>
      <c r="P391"/>
      <c r="Q391"/>
      <c r="R391"/>
      <c r="S391"/>
      <c r="T391"/>
      <c r="U391"/>
      <c r="V391"/>
      <c r="W391"/>
      <c r="X391"/>
      <c r="Y391"/>
      <c r="Z391"/>
      <c r="AA391"/>
      <c r="AB391"/>
      <c r="AC391"/>
      <c r="AD391"/>
      <c r="AE391"/>
      <c r="AF391"/>
      <c r="AG391"/>
      <c r="AH391"/>
      <c r="AI391"/>
      <c r="AJ391"/>
      <c r="AK391"/>
      <c r="AL391"/>
      <c r="AM391"/>
      <c r="AN391"/>
      <c r="AO391"/>
      <c r="AP391"/>
      <c r="AQ391"/>
      <c r="AR391"/>
      <c r="AS391"/>
      <c r="AT391"/>
      <c r="AU391"/>
      <c r="AV391"/>
      <c r="AW391"/>
      <c r="AX391"/>
      <c r="AY391"/>
      <c r="AZ391"/>
      <c r="BA391"/>
      <c r="BB391"/>
      <c r="BC391"/>
      <c r="BD391"/>
      <c r="BE391"/>
      <c r="BF391"/>
      <c r="BG391"/>
      <c r="BH391"/>
      <c r="BI391"/>
      <c r="BJ391"/>
      <c r="BK391"/>
      <c r="BL391"/>
      <c r="BM391"/>
      <c r="BN391"/>
      <c r="BO391"/>
      <c r="BP391"/>
      <c r="BQ391"/>
      <c r="BR391"/>
      <c r="BS391"/>
      <c r="BT391"/>
      <c r="BU391"/>
      <c r="BV391"/>
      <c r="BW391" s="5"/>
      <c r="BX391" s="5"/>
      <c r="BY391" s="5"/>
      <c r="BZ391" s="5"/>
      <c r="CA391" s="5"/>
      <c r="CB391" s="5"/>
      <c r="CC391" s="5"/>
      <c r="CD391" s="5"/>
      <c r="CE391" s="5"/>
      <c r="CF391" s="5"/>
      <c r="CG391" s="5"/>
      <c r="CH391" s="5"/>
      <c r="CI391" s="5"/>
      <c r="CJ391" s="5"/>
      <c r="CK391" s="5"/>
      <c r="CL391" s="5"/>
      <c r="CM391" s="5"/>
      <c r="CN391" s="5"/>
      <c r="CO391" s="5"/>
      <c r="CP391" s="5"/>
      <c r="CQ391" s="5"/>
      <c r="CR391" s="5"/>
      <c r="CS391" s="5"/>
      <c r="CT391" s="5"/>
      <c r="CU391" s="5"/>
      <c r="CV391" s="5"/>
      <c r="CW391" s="5"/>
      <c r="CX391" s="5"/>
      <c r="CY391" s="5"/>
      <c r="CZ391" s="5"/>
      <c r="DA391" s="5"/>
    </row>
    <row r="392" spans="1:105" x14ac:dyDescent="0.2">
      <c r="A392"/>
      <c r="E392"/>
      <c r="F392"/>
      <c r="G392"/>
      <c r="H392"/>
      <c r="I392"/>
      <c r="J392"/>
      <c r="K392"/>
      <c r="L392"/>
      <c r="M392"/>
      <c r="N392"/>
      <c r="O392"/>
      <c r="P392"/>
      <c r="Q392"/>
      <c r="R392"/>
      <c r="S392"/>
      <c r="T392"/>
      <c r="U392"/>
      <c r="V392"/>
      <c r="W392"/>
      <c r="X392"/>
      <c r="Y392"/>
      <c r="Z392"/>
      <c r="AA392"/>
      <c r="AB392"/>
      <c r="AC392"/>
      <c r="AD392"/>
      <c r="AE392"/>
      <c r="AF392"/>
      <c r="AG392"/>
      <c r="AH392"/>
      <c r="AI392"/>
      <c r="AJ392"/>
      <c r="AK392"/>
      <c r="AL392"/>
      <c r="AM392"/>
      <c r="AN392"/>
      <c r="AO392"/>
      <c r="AP392"/>
      <c r="AQ392"/>
      <c r="AR392"/>
      <c r="AS392"/>
      <c r="AT392"/>
      <c r="AU392"/>
      <c r="AV392"/>
      <c r="AW392"/>
      <c r="AX392"/>
      <c r="AY392"/>
      <c r="AZ392"/>
      <c r="BA392"/>
      <c r="BB392"/>
      <c r="BC392"/>
      <c r="BD392"/>
      <c r="BE392"/>
      <c r="BF392"/>
      <c r="BG392"/>
      <c r="BH392"/>
      <c r="BI392"/>
      <c r="BJ392"/>
      <c r="BK392"/>
      <c r="BL392"/>
      <c r="BM392"/>
      <c r="BN392"/>
      <c r="BO392"/>
      <c r="BP392"/>
      <c r="BQ392"/>
      <c r="BR392"/>
      <c r="BS392"/>
      <c r="BT392"/>
      <c r="BU392"/>
      <c r="BV392"/>
      <c r="BW392" s="4"/>
      <c r="BX392" s="4"/>
      <c r="BY392" s="4"/>
      <c r="BZ392" s="4"/>
      <c r="CA392" s="4"/>
      <c r="CB392" s="4"/>
      <c r="CC392" s="4"/>
      <c r="CD392" s="4"/>
      <c r="CE392" s="4"/>
      <c r="CF392" s="4"/>
      <c r="CG392" s="4"/>
      <c r="CH392" s="4"/>
      <c r="CI392" s="4"/>
      <c r="CJ392" s="4"/>
      <c r="CK392" s="4"/>
      <c r="CL392" s="4"/>
      <c r="CM392" s="4"/>
      <c r="CN392" s="4"/>
      <c r="CO392" s="4"/>
      <c r="CP392" s="4"/>
      <c r="CQ392" s="4"/>
      <c r="CR392" s="4"/>
      <c r="CS392" s="4"/>
      <c r="CT392" s="4"/>
      <c r="CU392" s="4"/>
      <c r="CV392" s="4"/>
      <c r="CW392" s="4"/>
      <c r="CX392" s="4"/>
      <c r="CY392" s="4"/>
      <c r="CZ392" s="4"/>
      <c r="DA392" s="4"/>
    </row>
    <row r="393" spans="1:105" x14ac:dyDescent="0.2">
      <c r="A393"/>
      <c r="E393"/>
      <c r="F393"/>
      <c r="G393"/>
      <c r="H393"/>
      <c r="I393"/>
      <c r="J393"/>
      <c r="K393"/>
      <c r="L393"/>
      <c r="M393"/>
      <c r="N393"/>
      <c r="O393"/>
      <c r="P393"/>
      <c r="Q393"/>
      <c r="R393"/>
      <c r="S393"/>
      <c r="T393"/>
      <c r="U393"/>
      <c r="V393"/>
      <c r="W393"/>
      <c r="X393"/>
      <c r="Y393"/>
      <c r="Z393"/>
      <c r="AA393"/>
      <c r="AB393"/>
      <c r="AC393"/>
      <c r="AD393"/>
      <c r="AE393"/>
      <c r="AF393"/>
      <c r="AG393"/>
      <c r="AH393"/>
      <c r="AI393"/>
      <c r="AJ393"/>
      <c r="AK393"/>
      <c r="AL393"/>
      <c r="AM393"/>
      <c r="AN393"/>
      <c r="AO393"/>
      <c r="AP393"/>
      <c r="AQ393"/>
      <c r="AR393"/>
      <c r="AS393"/>
      <c r="AT393"/>
      <c r="AU393"/>
      <c r="AV393"/>
      <c r="AW393"/>
      <c r="AX393"/>
      <c r="AY393"/>
      <c r="AZ393"/>
      <c r="BA393"/>
      <c r="BB393"/>
      <c r="BC393"/>
      <c r="BD393"/>
      <c r="BE393"/>
      <c r="BF393"/>
      <c r="BG393"/>
      <c r="BH393"/>
      <c r="BI393"/>
      <c r="BJ393"/>
      <c r="BK393"/>
      <c r="BL393"/>
      <c r="BM393"/>
      <c r="BN393"/>
      <c r="BO393"/>
      <c r="BP393"/>
      <c r="BQ393"/>
      <c r="BR393"/>
      <c r="BS393"/>
      <c r="BT393"/>
      <c r="BU393"/>
      <c r="BV393"/>
      <c r="BW393" s="11"/>
      <c r="BX393" s="11"/>
      <c r="BY393" s="11"/>
      <c r="BZ393" s="11"/>
      <c r="CA393" s="11"/>
      <c r="CB393" s="11"/>
      <c r="CC393" s="11"/>
      <c r="CD393" s="11"/>
      <c r="CE393" s="11"/>
      <c r="CF393" s="11"/>
      <c r="CG393" s="11"/>
      <c r="CH393" s="11"/>
      <c r="CI393" s="11"/>
      <c r="CJ393" s="11"/>
      <c r="CK393" s="11"/>
      <c r="CL393" s="11"/>
      <c r="CM393" s="11"/>
      <c r="CN393" s="11"/>
      <c r="CO393" s="11"/>
      <c r="CP393" s="11"/>
      <c r="CQ393" s="11"/>
      <c r="CR393" s="11"/>
      <c r="CS393" s="11"/>
      <c r="CT393" s="11"/>
      <c r="CU393" s="11"/>
      <c r="CV393" s="11"/>
      <c r="CW393" s="11"/>
      <c r="CX393" s="11"/>
      <c r="CY393" s="11"/>
      <c r="CZ393" s="11"/>
      <c r="DA393" s="11"/>
    </row>
    <row r="394" spans="1:105" x14ac:dyDescent="0.2">
      <c r="A394"/>
      <c r="E394"/>
      <c r="F394"/>
      <c r="G394"/>
      <c r="H394"/>
      <c r="I394"/>
      <c r="J394"/>
      <c r="K394"/>
      <c r="L394"/>
      <c r="M394"/>
      <c r="N394"/>
      <c r="O394"/>
      <c r="P394"/>
      <c r="Q394"/>
      <c r="R394"/>
      <c r="S394"/>
      <c r="T394"/>
      <c r="U394"/>
      <c r="V394"/>
      <c r="W394"/>
      <c r="X394"/>
      <c r="Y394"/>
      <c r="Z394"/>
      <c r="AA394"/>
      <c r="AB394"/>
      <c r="AC394"/>
      <c r="AD394"/>
      <c r="AE394"/>
      <c r="AF394"/>
      <c r="AG394"/>
      <c r="AH394"/>
      <c r="AI394"/>
      <c r="AJ394"/>
      <c r="AK394"/>
      <c r="AL394"/>
      <c r="AM394"/>
      <c r="AN394"/>
      <c r="AO394"/>
      <c r="AP394"/>
      <c r="AQ394"/>
      <c r="AR394"/>
      <c r="AS394"/>
      <c r="AT394"/>
      <c r="AU394"/>
      <c r="AV394"/>
      <c r="AW394"/>
      <c r="AX394"/>
      <c r="AY394"/>
      <c r="AZ394"/>
      <c r="BA394"/>
      <c r="BB394"/>
      <c r="BC394"/>
      <c r="BD394"/>
      <c r="BE394"/>
      <c r="BF394"/>
      <c r="BG394"/>
      <c r="BH394"/>
      <c r="BI394"/>
      <c r="BJ394"/>
      <c r="BK394"/>
      <c r="BL394"/>
      <c r="BM394"/>
      <c r="BN394"/>
      <c r="BO394"/>
      <c r="BP394"/>
      <c r="BQ394"/>
      <c r="BR394"/>
      <c r="BS394"/>
      <c r="BT394"/>
      <c r="BU394"/>
      <c r="BV394"/>
      <c r="BW394" s="6"/>
      <c r="BX394" s="6"/>
      <c r="BY394" s="6"/>
      <c r="BZ394" s="6"/>
      <c r="CA394" s="6"/>
      <c r="CB394" s="6"/>
      <c r="CC394" s="6"/>
      <c r="CD394" s="6"/>
      <c r="CE394" s="6"/>
      <c r="CF394" s="6"/>
      <c r="CG394" s="6"/>
      <c r="CH394" s="6"/>
      <c r="CI394" s="6"/>
      <c r="CJ394" s="6"/>
      <c r="CK394" s="6"/>
      <c r="CL394" s="6"/>
      <c r="CM394" s="6"/>
      <c r="CN394" s="6"/>
      <c r="CO394" s="6"/>
      <c r="CP394" s="6"/>
      <c r="CQ394" s="6"/>
      <c r="CR394" s="6"/>
      <c r="CS394" s="6"/>
      <c r="CT394" s="6"/>
      <c r="CU394" s="6"/>
      <c r="CV394" s="6"/>
      <c r="CW394" s="6"/>
      <c r="CX394" s="6"/>
      <c r="CY394" s="6"/>
      <c r="CZ394" s="6"/>
      <c r="DA394" s="6"/>
    </row>
    <row r="395" spans="1:105" x14ac:dyDescent="0.2">
      <c r="A395"/>
      <c r="E395"/>
      <c r="F395"/>
      <c r="G395"/>
      <c r="H395"/>
      <c r="I395"/>
      <c r="J395"/>
      <c r="K395"/>
      <c r="L395"/>
      <c r="M395"/>
      <c r="N395"/>
      <c r="O395"/>
      <c r="P395"/>
      <c r="Q395"/>
      <c r="R395"/>
      <c r="S395"/>
      <c r="T395"/>
      <c r="U395"/>
      <c r="V395"/>
      <c r="W395"/>
      <c r="X395"/>
      <c r="Y395"/>
      <c r="Z395"/>
      <c r="AA395"/>
      <c r="AB395"/>
      <c r="AC395"/>
      <c r="AD395"/>
      <c r="AE395"/>
      <c r="AF395"/>
      <c r="AG395"/>
      <c r="AH395"/>
      <c r="AI395"/>
      <c r="AJ395"/>
      <c r="AK395"/>
      <c r="AL395"/>
      <c r="AM395"/>
      <c r="AN395"/>
      <c r="AO395"/>
      <c r="AP395"/>
      <c r="AQ395"/>
      <c r="AR395"/>
      <c r="AS395"/>
      <c r="AT395"/>
      <c r="AU395"/>
      <c r="AV395"/>
      <c r="AW395"/>
      <c r="AX395"/>
      <c r="AY395"/>
      <c r="AZ395"/>
      <c r="BA395"/>
      <c r="BB395"/>
      <c r="BC395"/>
      <c r="BD395"/>
      <c r="BE395"/>
      <c r="BF395"/>
      <c r="BG395"/>
      <c r="BH395"/>
      <c r="BI395"/>
      <c r="BJ395"/>
      <c r="BK395"/>
      <c r="BL395"/>
      <c r="BM395"/>
      <c r="BN395"/>
      <c r="BO395"/>
      <c r="BP395"/>
      <c r="BQ395"/>
      <c r="BR395"/>
      <c r="BS395"/>
      <c r="BT395"/>
      <c r="BU395"/>
      <c r="BV395"/>
      <c r="BW395" s="10"/>
      <c r="BX395" s="10"/>
      <c r="BY395" s="10"/>
      <c r="BZ395" s="10"/>
      <c r="CA395" s="10"/>
      <c r="CB395" s="10"/>
      <c r="CC395" s="10"/>
      <c r="CD395" s="10"/>
      <c r="CE395" s="10"/>
      <c r="CF395" s="10"/>
      <c r="CG395" s="10"/>
      <c r="CH395" s="10"/>
      <c r="CI395" s="10"/>
      <c r="CJ395" s="10"/>
      <c r="CK395" s="10"/>
      <c r="CL395" s="10"/>
      <c r="CM395" s="10"/>
      <c r="CN395" s="10"/>
      <c r="CO395" s="10"/>
      <c r="CP395" s="10"/>
      <c r="CQ395" s="10"/>
      <c r="CR395" s="10"/>
      <c r="CS395" s="10"/>
      <c r="CT395" s="10"/>
      <c r="CU395" s="10"/>
      <c r="CV395" s="10"/>
      <c r="CW395" s="10"/>
      <c r="CX395" s="10"/>
      <c r="CY395" s="10"/>
      <c r="CZ395" s="10"/>
      <c r="DA395" s="10"/>
    </row>
    <row r="396" spans="1:105" x14ac:dyDescent="0.2">
      <c r="A396"/>
      <c r="E396"/>
      <c r="F396"/>
      <c r="G396"/>
      <c r="H396"/>
      <c r="I396"/>
      <c r="J396"/>
      <c r="K396"/>
      <c r="L396"/>
      <c r="M396"/>
      <c r="N396"/>
      <c r="O396"/>
      <c r="P396"/>
      <c r="Q396"/>
      <c r="R396"/>
      <c r="S396"/>
      <c r="T396"/>
      <c r="U396"/>
      <c r="V396"/>
      <c r="W396"/>
      <c r="X396"/>
      <c r="Y396"/>
      <c r="Z396"/>
      <c r="AA396"/>
      <c r="AB396"/>
      <c r="AC396"/>
      <c r="AD396"/>
      <c r="AE396"/>
      <c r="AF396"/>
      <c r="AG396"/>
      <c r="AH396"/>
      <c r="AI396"/>
      <c r="AJ396"/>
      <c r="AK396"/>
      <c r="AL396"/>
      <c r="AM396"/>
      <c r="AN396"/>
      <c r="AO396"/>
      <c r="AP396"/>
      <c r="AQ396"/>
      <c r="AR396"/>
      <c r="AS396"/>
      <c r="AT396"/>
      <c r="AU396"/>
      <c r="AV396"/>
      <c r="AW396"/>
      <c r="AX396"/>
      <c r="AY396"/>
      <c r="AZ396"/>
      <c r="BA396"/>
      <c r="BB396"/>
      <c r="BC396"/>
      <c r="BD396"/>
      <c r="BE396"/>
      <c r="BF396"/>
      <c r="BG396"/>
      <c r="BH396"/>
      <c r="BI396"/>
      <c r="BJ396"/>
      <c r="BK396"/>
      <c r="BL396"/>
      <c r="BM396"/>
      <c r="BN396"/>
      <c r="BO396"/>
      <c r="BP396"/>
      <c r="BQ396"/>
      <c r="BR396"/>
      <c r="BS396"/>
      <c r="BT396"/>
      <c r="BU396"/>
      <c r="BV396"/>
      <c r="BW396" s="9"/>
      <c r="BX396" s="9"/>
      <c r="BY396" s="9"/>
      <c r="BZ396" s="9"/>
      <c r="CA396" s="9"/>
      <c r="CB396" s="9"/>
      <c r="CC396" s="9"/>
      <c r="CD396" s="9"/>
      <c r="CE396" s="9"/>
      <c r="CF396" s="9"/>
      <c r="CG396" s="9"/>
      <c r="CH396" s="9"/>
      <c r="CI396" s="9"/>
      <c r="CJ396" s="9"/>
      <c r="CK396" s="9"/>
      <c r="CL396" s="9"/>
      <c r="CM396" s="9"/>
      <c r="CN396" s="9"/>
      <c r="CO396" s="9"/>
      <c r="CP396" s="9"/>
      <c r="CQ396" s="9"/>
      <c r="CR396" s="9"/>
      <c r="CS396" s="9"/>
      <c r="CT396" s="9"/>
      <c r="CU396" s="9"/>
      <c r="CV396" s="9"/>
      <c r="CW396" s="9"/>
      <c r="CX396" s="9"/>
      <c r="CY396" s="9"/>
      <c r="CZ396" s="9"/>
      <c r="DA396" s="9"/>
    </row>
    <row r="397" spans="1:105" x14ac:dyDescent="0.2">
      <c r="A397"/>
      <c r="E397"/>
      <c r="F397"/>
      <c r="G397"/>
      <c r="H397"/>
      <c r="I397"/>
      <c r="J397"/>
      <c r="K397"/>
      <c r="L397"/>
      <c r="M397"/>
      <c r="N397"/>
      <c r="O397"/>
      <c r="P397"/>
      <c r="Q397"/>
      <c r="R397"/>
      <c r="S397"/>
      <c r="T397"/>
      <c r="U397"/>
      <c r="V397"/>
      <c r="W397"/>
      <c r="X397"/>
      <c r="Y397"/>
      <c r="Z397"/>
      <c r="AA397"/>
      <c r="AB397"/>
      <c r="AC397"/>
      <c r="AD397"/>
      <c r="AE397"/>
      <c r="AF397"/>
      <c r="AG397"/>
      <c r="AH397"/>
      <c r="AI397"/>
      <c r="AJ397"/>
      <c r="AK397"/>
      <c r="AL397"/>
      <c r="AM397"/>
      <c r="AN397"/>
      <c r="AO397"/>
      <c r="AP397"/>
      <c r="AQ397"/>
      <c r="AR397"/>
      <c r="AS397"/>
      <c r="AT397"/>
      <c r="AU397"/>
      <c r="AV397"/>
      <c r="AW397"/>
      <c r="AX397"/>
      <c r="AY397"/>
      <c r="AZ397"/>
      <c r="BA397"/>
      <c r="BB397"/>
      <c r="BC397"/>
      <c r="BD397"/>
      <c r="BE397"/>
      <c r="BF397"/>
      <c r="BG397"/>
      <c r="BH397"/>
      <c r="BI397"/>
      <c r="BJ397"/>
      <c r="BK397"/>
      <c r="BL397"/>
      <c r="BM397"/>
      <c r="BN397"/>
      <c r="BO397"/>
      <c r="BP397"/>
      <c r="BQ397"/>
      <c r="BR397"/>
      <c r="BS397"/>
      <c r="BT397"/>
      <c r="BU397"/>
      <c r="BV397"/>
      <c r="BW397" s="8"/>
      <c r="BX397" s="8"/>
      <c r="BY397" s="8"/>
      <c r="BZ397" s="8"/>
      <c r="CA397" s="8"/>
      <c r="CB397" s="8"/>
      <c r="CC397" s="8"/>
      <c r="CD397" s="8"/>
      <c r="CE397" s="8"/>
      <c r="CF397" s="8"/>
      <c r="CG397" s="8"/>
      <c r="CH397" s="8"/>
      <c r="CI397" s="8"/>
      <c r="CJ397" s="8"/>
      <c r="CK397" s="8"/>
      <c r="CL397" s="8"/>
      <c r="CM397" s="8"/>
      <c r="CN397" s="8"/>
      <c r="CO397" s="8"/>
      <c r="CP397" s="8"/>
      <c r="CQ397" s="8"/>
      <c r="CR397" s="8"/>
      <c r="CS397" s="8"/>
      <c r="CT397" s="8"/>
      <c r="CU397" s="8"/>
      <c r="CV397" s="8"/>
      <c r="CW397" s="8"/>
      <c r="CX397" s="8"/>
      <c r="CY397" s="8"/>
      <c r="CZ397" s="8"/>
      <c r="DA397" s="8"/>
    </row>
    <row r="398" spans="1:105" x14ac:dyDescent="0.2">
      <c r="A398"/>
      <c r="E398"/>
      <c r="F398"/>
      <c r="G398"/>
      <c r="H398"/>
      <c r="I398"/>
      <c r="J398"/>
      <c r="K398"/>
      <c r="L398"/>
      <c r="M398"/>
      <c r="N398"/>
      <c r="O398"/>
      <c r="P398"/>
      <c r="Q398"/>
      <c r="R398"/>
      <c r="S398"/>
      <c r="T398"/>
      <c r="U398"/>
      <c r="V398"/>
      <c r="W398"/>
      <c r="X398"/>
      <c r="Y398"/>
      <c r="Z398"/>
      <c r="AA398"/>
      <c r="AB398"/>
      <c r="AC398"/>
      <c r="AD398"/>
      <c r="AE398"/>
      <c r="AF398"/>
      <c r="AG398"/>
      <c r="AH398"/>
      <c r="AI398"/>
      <c r="AJ398"/>
      <c r="AK398"/>
      <c r="AL398"/>
      <c r="AM398"/>
      <c r="AN398"/>
      <c r="AO398"/>
      <c r="AP398"/>
      <c r="AQ398"/>
      <c r="AR398"/>
      <c r="AS398"/>
      <c r="AT398"/>
      <c r="AU398"/>
      <c r="AV398"/>
      <c r="AW398"/>
      <c r="AX398"/>
      <c r="AY398"/>
      <c r="AZ398"/>
      <c r="BA398"/>
      <c r="BB398"/>
      <c r="BC398"/>
      <c r="BD398"/>
      <c r="BE398"/>
      <c r="BF398"/>
      <c r="BG398"/>
      <c r="BH398"/>
      <c r="BI398"/>
      <c r="BJ398"/>
      <c r="BK398"/>
      <c r="BL398"/>
      <c r="BM398"/>
      <c r="BN398"/>
      <c r="BO398"/>
      <c r="BP398"/>
      <c r="BQ398"/>
      <c r="BR398"/>
      <c r="BS398"/>
      <c r="BT398"/>
      <c r="BU398"/>
      <c r="BV398"/>
      <c r="BW398" s="3"/>
      <c r="BX398" s="3"/>
      <c r="BY398" s="3"/>
      <c r="BZ398" s="3"/>
      <c r="CA398" s="3"/>
      <c r="CB398" s="3"/>
      <c r="CC398" s="3"/>
      <c r="CD398" s="3"/>
      <c r="CE398" s="3"/>
      <c r="CF398" s="3"/>
      <c r="CG398" s="3"/>
      <c r="CH398" s="3"/>
      <c r="CI398" s="3"/>
      <c r="CJ398" s="3"/>
      <c r="CK398" s="3"/>
      <c r="CL398" s="3"/>
      <c r="CM398" s="3"/>
      <c r="CN398" s="3"/>
      <c r="CO398" s="3"/>
      <c r="CP398" s="3"/>
      <c r="CQ398" s="3"/>
      <c r="CR398" s="3"/>
      <c r="CS398" s="3"/>
      <c r="CT398" s="3"/>
      <c r="CU398" s="3"/>
      <c r="CV398" s="3"/>
      <c r="CW398" s="3"/>
      <c r="CX398" s="3"/>
      <c r="CY398" s="3"/>
      <c r="CZ398" s="3"/>
      <c r="DA398" s="3"/>
    </row>
    <row r="399" spans="1:105" x14ac:dyDescent="0.2">
      <c r="A399"/>
      <c r="E399"/>
      <c r="F399"/>
      <c r="G399"/>
      <c r="H399"/>
      <c r="I399"/>
      <c r="J399"/>
      <c r="K399"/>
      <c r="L399"/>
      <c r="M399"/>
      <c r="N399"/>
      <c r="O399"/>
      <c r="P399"/>
      <c r="Q399"/>
      <c r="R399"/>
      <c r="S399"/>
      <c r="T399"/>
      <c r="U399"/>
      <c r="V399"/>
      <c r="W399"/>
      <c r="X399"/>
      <c r="Y399"/>
      <c r="Z399"/>
      <c r="AA399"/>
      <c r="AB399"/>
      <c r="AC399"/>
      <c r="AD399"/>
      <c r="AE399"/>
      <c r="AF399"/>
      <c r="AG399"/>
      <c r="AH399"/>
      <c r="AI399"/>
      <c r="AJ399"/>
      <c r="AK399"/>
      <c r="AL399"/>
      <c r="AM399"/>
      <c r="AN399"/>
      <c r="AO399"/>
      <c r="AP399"/>
      <c r="AQ399"/>
      <c r="AR399"/>
      <c r="AS399"/>
      <c r="AT399"/>
      <c r="AU399"/>
      <c r="AV399"/>
      <c r="AW399"/>
      <c r="AX399"/>
      <c r="AY399"/>
      <c r="AZ399"/>
      <c r="BA399"/>
      <c r="BB399"/>
      <c r="BC399"/>
      <c r="BD399"/>
      <c r="BE399"/>
      <c r="BF399"/>
      <c r="BG399"/>
      <c r="BH399"/>
      <c r="BI399"/>
      <c r="BJ399"/>
      <c r="BK399"/>
      <c r="BL399"/>
      <c r="BM399"/>
      <c r="BN399"/>
      <c r="BO399"/>
      <c r="BP399"/>
      <c r="BQ399"/>
      <c r="BR399"/>
      <c r="BS399"/>
      <c r="BT399"/>
      <c r="BU399"/>
      <c r="BV399"/>
      <c r="BW399" s="12"/>
      <c r="BX399" s="12"/>
      <c r="BY399" s="12"/>
      <c r="BZ399" s="12"/>
      <c r="CA399" s="12"/>
      <c r="CB399" s="12"/>
      <c r="CC399" s="12"/>
      <c r="CD399" s="12"/>
      <c r="CE399" s="12"/>
      <c r="CF399" s="12"/>
      <c r="CG399" s="12"/>
      <c r="CH399" s="12"/>
      <c r="CI399" s="12"/>
      <c r="CJ399" s="12"/>
      <c r="CK399" s="12"/>
      <c r="CL399" s="12"/>
      <c r="CM399" s="12"/>
      <c r="CN399" s="12"/>
      <c r="CO399" s="12"/>
      <c r="CP399" s="12"/>
      <c r="CQ399" s="12"/>
      <c r="CR399" s="12"/>
      <c r="CS399" s="12"/>
      <c r="CT399" s="12"/>
      <c r="CU399" s="12"/>
      <c r="CV399" s="12"/>
      <c r="CW399" s="12"/>
      <c r="CX399" s="12"/>
      <c r="CY399" s="12"/>
      <c r="CZ399" s="12"/>
      <c r="DA399" s="12"/>
    </row>
    <row r="400" spans="1:105" x14ac:dyDescent="0.2">
      <c r="A400"/>
      <c r="E400"/>
      <c r="F400"/>
      <c r="G400"/>
      <c r="H400"/>
      <c r="I400"/>
      <c r="J400"/>
      <c r="K400"/>
      <c r="L400"/>
      <c r="M400"/>
      <c r="N400"/>
      <c r="O400"/>
      <c r="P400"/>
      <c r="Q400"/>
      <c r="R400"/>
      <c r="S400"/>
      <c r="T400"/>
      <c r="U400"/>
      <c r="V400"/>
      <c r="W400"/>
      <c r="X400"/>
      <c r="Y400"/>
      <c r="Z400"/>
      <c r="AA400"/>
      <c r="AB400"/>
      <c r="AC400"/>
      <c r="AD400"/>
      <c r="AE400"/>
      <c r="AF400"/>
      <c r="AG400"/>
      <c r="AH400"/>
      <c r="AI400"/>
      <c r="AJ400"/>
      <c r="AK400"/>
      <c r="AL400"/>
      <c r="AM400"/>
      <c r="AN400"/>
      <c r="AO400"/>
      <c r="AP400"/>
      <c r="AQ400"/>
      <c r="AR400"/>
      <c r="AS400"/>
      <c r="AT400"/>
      <c r="AU400"/>
      <c r="AV400"/>
      <c r="AW400"/>
      <c r="AX400"/>
      <c r="AY400"/>
      <c r="AZ400"/>
      <c r="BA400"/>
      <c r="BB400"/>
      <c r="BC400"/>
      <c r="BD400"/>
      <c r="BE400"/>
      <c r="BF400"/>
      <c r="BG400"/>
      <c r="BH400"/>
      <c r="BI400"/>
      <c r="BJ400"/>
      <c r="BK400"/>
      <c r="BL400"/>
      <c r="BM400"/>
      <c r="BN400"/>
      <c r="BO400"/>
      <c r="BP400"/>
      <c r="BQ400"/>
      <c r="BR400"/>
      <c r="BS400"/>
      <c r="BT400"/>
      <c r="BU400"/>
      <c r="BV400"/>
      <c r="BW400" s="7"/>
      <c r="BX400" s="7"/>
      <c r="BY400" s="7"/>
      <c r="BZ400" s="7"/>
      <c r="CA400" s="7"/>
      <c r="CB400" s="7"/>
      <c r="CC400" s="7"/>
      <c r="CD400" s="7"/>
      <c r="CE400" s="7"/>
      <c r="CF400" s="7"/>
      <c r="CG400" s="7"/>
      <c r="CH400" s="7"/>
      <c r="CI400" s="7"/>
      <c r="CJ400" s="7"/>
      <c r="CK400" s="7"/>
      <c r="CL400" s="7"/>
      <c r="CM400" s="7"/>
      <c r="CN400" s="7"/>
      <c r="CO400" s="7"/>
      <c r="CP400" s="7"/>
      <c r="CQ400" s="7"/>
      <c r="CR400" s="7"/>
      <c r="CS400" s="7"/>
      <c r="CT400" s="7"/>
      <c r="CU400" s="7"/>
      <c r="CV400" s="7"/>
      <c r="CW400" s="7"/>
      <c r="CX400" s="7"/>
      <c r="CY400" s="7"/>
      <c r="CZ400" s="7"/>
      <c r="DA400" s="7"/>
    </row>
    <row r="401" spans="1:105" ht="15.75" thickBot="1" x14ac:dyDescent="0.25">
      <c r="A401"/>
      <c r="E401"/>
      <c r="F401"/>
      <c r="G401"/>
      <c r="H401"/>
      <c r="I401"/>
      <c r="J401"/>
      <c r="K401"/>
      <c r="L401"/>
      <c r="M401"/>
      <c r="N401"/>
      <c r="O401"/>
      <c r="P401"/>
      <c r="Q401"/>
      <c r="R401"/>
      <c r="S401"/>
      <c r="T401"/>
      <c r="U401"/>
      <c r="V401"/>
      <c r="W401"/>
      <c r="X401"/>
      <c r="Y401"/>
      <c r="Z401"/>
      <c r="AA401"/>
      <c r="AB401"/>
      <c r="AC401"/>
      <c r="AD401"/>
      <c r="AE401"/>
      <c r="AF401"/>
      <c r="AG401"/>
      <c r="AH401"/>
      <c r="AI401"/>
      <c r="AJ401"/>
      <c r="AK401"/>
      <c r="AL401"/>
      <c r="AM401"/>
      <c r="AN401"/>
      <c r="AO401"/>
      <c r="AP401"/>
      <c r="AQ401"/>
      <c r="AR401"/>
      <c r="AS401"/>
      <c r="AT401"/>
      <c r="AU401"/>
      <c r="AV401"/>
      <c r="AW401"/>
      <c r="AX401"/>
      <c r="AY401"/>
      <c r="AZ401"/>
      <c r="BA401"/>
      <c r="BB401"/>
      <c r="BC401"/>
      <c r="BD401"/>
      <c r="BE401"/>
      <c r="BF401"/>
      <c r="BG401"/>
      <c r="BH401"/>
      <c r="BI401"/>
      <c r="BJ401"/>
      <c r="BK401"/>
      <c r="BL401"/>
      <c r="BM401"/>
      <c r="BN401"/>
      <c r="BO401"/>
      <c r="BP401"/>
      <c r="BQ401"/>
      <c r="BR401"/>
      <c r="BS401"/>
      <c r="BT401"/>
      <c r="BU401"/>
      <c r="BV401"/>
      <c r="BW401" s="5"/>
      <c r="BX401" s="5"/>
      <c r="BY401" s="5"/>
      <c r="BZ401" s="5"/>
      <c r="CA401" s="5"/>
      <c r="CB401" s="5"/>
      <c r="CC401" s="5"/>
      <c r="CD401" s="5"/>
      <c r="CE401" s="5"/>
      <c r="CF401" s="5"/>
      <c r="CG401" s="5"/>
      <c r="CH401" s="5"/>
      <c r="CI401" s="5"/>
      <c r="CJ401" s="5"/>
      <c r="CK401" s="5"/>
      <c r="CL401" s="5"/>
      <c r="CM401" s="5"/>
      <c r="CN401" s="5"/>
      <c r="CO401" s="5"/>
      <c r="CP401" s="5"/>
      <c r="CQ401" s="5"/>
      <c r="CR401" s="5"/>
      <c r="CS401" s="5"/>
      <c r="CT401" s="5"/>
      <c r="CU401" s="5"/>
      <c r="CV401" s="5"/>
      <c r="CW401" s="5"/>
      <c r="CX401" s="5"/>
      <c r="CY401" s="5"/>
      <c r="CZ401" s="5"/>
      <c r="DA401" s="5"/>
    </row>
    <row r="402" spans="1:105" x14ac:dyDescent="0.2">
      <c r="A402"/>
      <c r="E402"/>
      <c r="F402"/>
      <c r="G402"/>
      <c r="H402"/>
      <c r="I402"/>
      <c r="J402"/>
      <c r="K402"/>
      <c r="L402"/>
      <c r="M402"/>
      <c r="N402"/>
      <c r="O402"/>
      <c r="P402"/>
      <c r="Q402"/>
      <c r="R402"/>
      <c r="S402"/>
      <c r="T402"/>
      <c r="U402"/>
      <c r="V402"/>
      <c r="W402"/>
      <c r="X402"/>
      <c r="Y402"/>
      <c r="Z402"/>
      <c r="AA402"/>
      <c r="AB402"/>
      <c r="AC402"/>
      <c r="AD402"/>
      <c r="AE402"/>
      <c r="AF402"/>
      <c r="AG402"/>
      <c r="AH402"/>
      <c r="AI402"/>
      <c r="AJ402"/>
      <c r="AK402"/>
      <c r="AL402"/>
      <c r="AM402"/>
      <c r="AN402"/>
      <c r="AO402"/>
      <c r="AP402"/>
      <c r="AQ402"/>
      <c r="AR402"/>
      <c r="AS402"/>
      <c r="AT402"/>
      <c r="AU402"/>
      <c r="AV402"/>
      <c r="AW402"/>
      <c r="AX402"/>
      <c r="AY402"/>
      <c r="AZ402"/>
      <c r="BA402"/>
      <c r="BB402"/>
      <c r="BC402"/>
      <c r="BD402"/>
      <c r="BE402"/>
      <c r="BF402"/>
      <c r="BG402"/>
      <c r="BH402"/>
      <c r="BI402"/>
      <c r="BJ402"/>
      <c r="BK402"/>
      <c r="BL402"/>
      <c r="BM402"/>
      <c r="BN402"/>
      <c r="BO402"/>
      <c r="BP402"/>
      <c r="BQ402"/>
      <c r="BR402"/>
      <c r="BS402"/>
      <c r="BT402"/>
      <c r="BU402"/>
      <c r="BV402"/>
      <c r="BW402" s="4"/>
      <c r="BX402" s="4"/>
      <c r="BY402" s="4"/>
      <c r="BZ402" s="4"/>
      <c r="CA402" s="4"/>
      <c r="CB402" s="4"/>
      <c r="CC402" s="4"/>
      <c r="CD402" s="4"/>
      <c r="CE402" s="4"/>
      <c r="CF402" s="4"/>
      <c r="CG402" s="4"/>
      <c r="CH402" s="4"/>
      <c r="CI402" s="4"/>
      <c r="CJ402" s="4"/>
      <c r="CK402" s="4"/>
      <c r="CL402" s="4"/>
      <c r="CM402" s="4"/>
      <c r="CN402" s="4"/>
      <c r="CO402" s="4"/>
      <c r="CP402" s="4"/>
      <c r="CQ402" s="4"/>
      <c r="CR402" s="4"/>
      <c r="CS402" s="4"/>
      <c r="CT402" s="4"/>
      <c r="CU402" s="4"/>
      <c r="CV402" s="4"/>
      <c r="CW402" s="4"/>
      <c r="CX402" s="4"/>
      <c r="CY402" s="4"/>
      <c r="CZ402" s="4"/>
      <c r="DA402" s="4"/>
    </row>
    <row r="403" spans="1:105" x14ac:dyDescent="0.2">
      <c r="A403"/>
      <c r="E403"/>
      <c r="F403"/>
      <c r="G403"/>
      <c r="H403"/>
      <c r="I403"/>
      <c r="J403"/>
      <c r="K403"/>
      <c r="L403"/>
      <c r="M403"/>
      <c r="N403"/>
      <c r="O403"/>
      <c r="P403"/>
      <c r="Q403"/>
      <c r="R403"/>
      <c r="S403"/>
      <c r="T403"/>
      <c r="U403"/>
      <c r="V403"/>
      <c r="W403"/>
      <c r="X403"/>
      <c r="Y403"/>
      <c r="Z403"/>
      <c r="AA403"/>
      <c r="AB403"/>
      <c r="AC403"/>
      <c r="AD403"/>
      <c r="AE403"/>
      <c r="AF403"/>
      <c r="AG403"/>
      <c r="AH403"/>
      <c r="AI403"/>
      <c r="AJ403"/>
      <c r="AK403"/>
      <c r="AL403"/>
      <c r="AM403"/>
      <c r="AN403"/>
      <c r="AO403"/>
      <c r="AP403"/>
      <c r="AQ403"/>
      <c r="AR403"/>
      <c r="AS403"/>
      <c r="AT403"/>
      <c r="AU403"/>
      <c r="AV403"/>
      <c r="AW403"/>
      <c r="AX403"/>
      <c r="AY403"/>
      <c r="AZ403"/>
      <c r="BA403"/>
      <c r="BB403"/>
      <c r="BC403"/>
      <c r="BD403"/>
      <c r="BE403"/>
      <c r="BF403"/>
      <c r="BG403"/>
      <c r="BH403"/>
      <c r="BI403"/>
      <c r="BJ403"/>
      <c r="BK403"/>
      <c r="BL403"/>
      <c r="BM403"/>
      <c r="BN403"/>
      <c r="BO403"/>
      <c r="BP403"/>
      <c r="BQ403"/>
      <c r="BR403"/>
      <c r="BS403"/>
      <c r="BT403"/>
      <c r="BU403"/>
      <c r="BV403"/>
      <c r="BW403" s="11"/>
      <c r="BX403" s="11"/>
      <c r="BY403" s="11"/>
      <c r="BZ403" s="11"/>
      <c r="CA403" s="11"/>
      <c r="CB403" s="11"/>
      <c r="CC403" s="11"/>
      <c r="CD403" s="11"/>
      <c r="CE403" s="11"/>
      <c r="CF403" s="11"/>
      <c r="CG403" s="11"/>
      <c r="CH403" s="11"/>
      <c r="CI403" s="11"/>
      <c r="CJ403" s="11"/>
      <c r="CK403" s="11"/>
      <c r="CL403" s="11"/>
      <c r="CM403" s="11"/>
      <c r="CN403" s="11"/>
      <c r="CO403" s="11"/>
      <c r="CP403" s="11"/>
      <c r="CQ403" s="11"/>
      <c r="CR403" s="11"/>
      <c r="CS403" s="11"/>
      <c r="CT403" s="11"/>
      <c r="CU403" s="11"/>
      <c r="CV403" s="11"/>
      <c r="CW403" s="11"/>
      <c r="CX403" s="11"/>
      <c r="CY403" s="11"/>
      <c r="CZ403" s="11"/>
      <c r="DA403" s="11"/>
    </row>
    <row r="404" spans="1:105" x14ac:dyDescent="0.2">
      <c r="A404"/>
      <c r="E404"/>
      <c r="F404"/>
      <c r="G404"/>
      <c r="H404"/>
      <c r="I404"/>
      <c r="J404"/>
      <c r="K404"/>
      <c r="L404"/>
      <c r="M404"/>
      <c r="N404"/>
      <c r="O404"/>
      <c r="P404"/>
      <c r="Q404"/>
      <c r="R404"/>
      <c r="S404"/>
      <c r="T404"/>
      <c r="U404"/>
      <c r="V404"/>
      <c r="W404"/>
      <c r="X404"/>
      <c r="Y404"/>
      <c r="Z404"/>
      <c r="AA404"/>
      <c r="AB404"/>
      <c r="AC404"/>
      <c r="AD404"/>
      <c r="AE404"/>
      <c r="AF404"/>
      <c r="AG404"/>
      <c r="AH404"/>
      <c r="AI404"/>
      <c r="AJ404"/>
      <c r="AK404"/>
      <c r="AL404"/>
      <c r="AM404"/>
      <c r="AN404"/>
      <c r="AO404"/>
      <c r="AP404"/>
      <c r="AQ404"/>
      <c r="AR404"/>
      <c r="AS404"/>
      <c r="AT404"/>
      <c r="AU404"/>
      <c r="AV404"/>
      <c r="AW404"/>
      <c r="AX404"/>
      <c r="AY404"/>
      <c r="AZ404"/>
      <c r="BA404"/>
      <c r="BB404"/>
      <c r="BC404"/>
      <c r="BD404"/>
      <c r="BE404"/>
      <c r="BF404"/>
      <c r="BG404"/>
      <c r="BH404"/>
      <c r="BI404"/>
      <c r="BJ404"/>
      <c r="BK404"/>
      <c r="BL404"/>
      <c r="BM404"/>
      <c r="BN404"/>
      <c r="BO404"/>
      <c r="BP404"/>
      <c r="BQ404"/>
      <c r="BR404"/>
      <c r="BS404"/>
      <c r="BT404"/>
      <c r="BU404"/>
      <c r="BV404"/>
      <c r="BW404" s="6"/>
      <c r="BX404" s="6"/>
      <c r="BY404" s="6"/>
      <c r="BZ404" s="6"/>
      <c r="CA404" s="6"/>
      <c r="CB404" s="6"/>
      <c r="CC404" s="6"/>
      <c r="CD404" s="6"/>
      <c r="CE404" s="6"/>
      <c r="CF404" s="6"/>
      <c r="CG404" s="6"/>
      <c r="CH404" s="6"/>
      <c r="CI404" s="6"/>
      <c r="CJ404" s="6"/>
      <c r="CK404" s="6"/>
      <c r="CL404" s="6"/>
      <c r="CM404" s="6"/>
      <c r="CN404" s="6"/>
      <c r="CO404" s="6"/>
      <c r="CP404" s="6"/>
      <c r="CQ404" s="6"/>
      <c r="CR404" s="6"/>
      <c r="CS404" s="6"/>
      <c r="CT404" s="6"/>
      <c r="CU404" s="6"/>
      <c r="CV404" s="6"/>
      <c r="CW404" s="6"/>
      <c r="CX404" s="6"/>
      <c r="CY404" s="6"/>
      <c r="CZ404" s="6"/>
      <c r="DA404" s="6"/>
    </row>
    <row r="405" spans="1:105" x14ac:dyDescent="0.2">
      <c r="A405"/>
      <c r="E405"/>
      <c r="F405"/>
      <c r="G405"/>
      <c r="H405"/>
      <c r="I405"/>
      <c r="J405"/>
      <c r="K405"/>
      <c r="L405"/>
      <c r="M405"/>
      <c r="N405"/>
      <c r="O405"/>
      <c r="P405"/>
      <c r="Q405"/>
      <c r="R405"/>
      <c r="S405"/>
      <c r="T405"/>
      <c r="U405"/>
      <c r="V405"/>
      <c r="W405"/>
      <c r="X405"/>
      <c r="Y405"/>
      <c r="Z405"/>
      <c r="AA405"/>
      <c r="AB405"/>
      <c r="AC405"/>
      <c r="AD405"/>
      <c r="AE405"/>
      <c r="AF405"/>
      <c r="AG405"/>
      <c r="AH405"/>
      <c r="AI405"/>
      <c r="AJ405"/>
      <c r="AK405"/>
      <c r="AL405"/>
      <c r="AM405"/>
      <c r="AN405"/>
      <c r="AO405"/>
      <c r="AP405"/>
      <c r="AQ405"/>
      <c r="AR405"/>
      <c r="AS405"/>
      <c r="AT405"/>
      <c r="AU405"/>
      <c r="AV405"/>
      <c r="AW405"/>
      <c r="AX405"/>
      <c r="AY405"/>
      <c r="AZ405"/>
      <c r="BA405"/>
      <c r="BB405"/>
      <c r="BC405"/>
      <c r="BD405"/>
      <c r="BE405"/>
      <c r="BF405"/>
      <c r="BG405"/>
      <c r="BH405"/>
      <c r="BI405"/>
      <c r="BJ405"/>
      <c r="BK405"/>
      <c r="BL405"/>
      <c r="BM405"/>
      <c r="BN405"/>
      <c r="BO405"/>
      <c r="BP405"/>
      <c r="BQ405"/>
      <c r="BR405"/>
      <c r="BS405"/>
      <c r="BT405"/>
      <c r="BU405"/>
      <c r="BV405"/>
      <c r="BW405" s="10"/>
      <c r="BX405" s="10"/>
      <c r="BY405" s="10"/>
      <c r="BZ405" s="10"/>
      <c r="CA405" s="10"/>
      <c r="CB405" s="10"/>
      <c r="CC405" s="10"/>
      <c r="CD405" s="10"/>
      <c r="CE405" s="10"/>
      <c r="CF405" s="10"/>
      <c r="CG405" s="10"/>
      <c r="CH405" s="10"/>
      <c r="CI405" s="10"/>
      <c r="CJ405" s="10"/>
      <c r="CK405" s="10"/>
      <c r="CL405" s="10"/>
      <c r="CM405" s="10"/>
      <c r="CN405" s="10"/>
      <c r="CO405" s="10"/>
      <c r="CP405" s="10"/>
      <c r="CQ405" s="10"/>
      <c r="CR405" s="10"/>
      <c r="CS405" s="10"/>
      <c r="CT405" s="10"/>
      <c r="CU405" s="10"/>
      <c r="CV405" s="10"/>
      <c r="CW405" s="10"/>
      <c r="CX405" s="10"/>
      <c r="CY405" s="10"/>
      <c r="CZ405" s="10"/>
      <c r="DA405" s="10"/>
    </row>
    <row r="406" spans="1:105" x14ac:dyDescent="0.2">
      <c r="A406"/>
      <c r="E406"/>
      <c r="F406"/>
      <c r="G406"/>
      <c r="H406"/>
      <c r="I406"/>
      <c r="J406"/>
      <c r="K406"/>
      <c r="L406"/>
      <c r="M406"/>
      <c r="N406"/>
      <c r="O406"/>
      <c r="P406"/>
      <c r="Q406"/>
      <c r="R406"/>
      <c r="S406"/>
      <c r="T406"/>
      <c r="U406"/>
      <c r="V406"/>
      <c r="W406"/>
      <c r="X406"/>
      <c r="Y406"/>
      <c r="Z406"/>
      <c r="AA406"/>
      <c r="AB406"/>
      <c r="AC406"/>
      <c r="AD406"/>
      <c r="AE406"/>
      <c r="AF406"/>
      <c r="AG406"/>
      <c r="AH406"/>
      <c r="AI406"/>
      <c r="AJ406"/>
      <c r="AK406"/>
      <c r="AL406"/>
      <c r="AM406"/>
      <c r="AN406"/>
      <c r="AO406"/>
      <c r="AP406"/>
      <c r="AQ406"/>
      <c r="AR406"/>
      <c r="AS406"/>
      <c r="AT406"/>
      <c r="AU406"/>
      <c r="AV406"/>
      <c r="AW406"/>
      <c r="AX406"/>
      <c r="AY406"/>
      <c r="AZ406"/>
      <c r="BA406"/>
      <c r="BB406"/>
      <c r="BC406"/>
      <c r="BD406"/>
      <c r="BE406"/>
      <c r="BF406"/>
      <c r="BG406"/>
      <c r="BH406"/>
      <c r="BI406"/>
      <c r="BJ406"/>
      <c r="BK406"/>
      <c r="BL406"/>
      <c r="BM406"/>
      <c r="BN406"/>
      <c r="BO406"/>
      <c r="BP406"/>
      <c r="BQ406"/>
      <c r="BR406"/>
      <c r="BS406"/>
      <c r="BT406"/>
      <c r="BU406"/>
      <c r="BV406"/>
      <c r="BW406" s="9"/>
      <c r="BX406" s="9"/>
      <c r="BY406" s="9"/>
      <c r="BZ406" s="9"/>
      <c r="CA406" s="9"/>
      <c r="CB406" s="9"/>
      <c r="CC406" s="9"/>
      <c r="CD406" s="9"/>
      <c r="CE406" s="9"/>
      <c r="CF406" s="9"/>
      <c r="CG406" s="9"/>
      <c r="CH406" s="9"/>
      <c r="CI406" s="9"/>
      <c r="CJ406" s="9"/>
      <c r="CK406" s="9"/>
      <c r="CL406" s="9"/>
      <c r="CM406" s="9"/>
      <c r="CN406" s="9"/>
      <c r="CO406" s="9"/>
      <c r="CP406" s="9"/>
      <c r="CQ406" s="9"/>
      <c r="CR406" s="9"/>
      <c r="CS406" s="9"/>
      <c r="CT406" s="9"/>
      <c r="CU406" s="9"/>
      <c r="CV406" s="9"/>
      <c r="CW406" s="9"/>
      <c r="CX406" s="9"/>
      <c r="CY406" s="9"/>
      <c r="CZ406" s="9"/>
      <c r="DA406" s="9"/>
    </row>
    <row r="407" spans="1:105" x14ac:dyDescent="0.2">
      <c r="A407"/>
      <c r="E407"/>
      <c r="F407"/>
      <c r="G407"/>
      <c r="H407"/>
      <c r="I407"/>
      <c r="J407"/>
      <c r="K407"/>
      <c r="L407"/>
      <c r="M407"/>
      <c r="N407"/>
      <c r="O407"/>
      <c r="P407"/>
      <c r="Q407"/>
      <c r="R407"/>
      <c r="S407"/>
      <c r="T407"/>
      <c r="U407"/>
      <c r="V407"/>
      <c r="W407"/>
      <c r="X407"/>
      <c r="Y407"/>
      <c r="Z407"/>
      <c r="AA407"/>
      <c r="AB407"/>
      <c r="AC407"/>
      <c r="AD407"/>
      <c r="AE407"/>
      <c r="AF407"/>
      <c r="AG407"/>
      <c r="AH407"/>
      <c r="AI407"/>
      <c r="AJ407"/>
      <c r="AK407"/>
      <c r="AL407"/>
      <c r="AM407"/>
      <c r="AN407"/>
      <c r="AO407"/>
      <c r="AP407"/>
      <c r="AQ407"/>
      <c r="AR407"/>
      <c r="AS407"/>
      <c r="AT407"/>
      <c r="AU407"/>
      <c r="AV407"/>
      <c r="AW407"/>
      <c r="AX407"/>
      <c r="AY407"/>
      <c r="AZ407"/>
      <c r="BA407"/>
      <c r="BB407"/>
      <c r="BC407"/>
      <c r="BD407"/>
      <c r="BE407"/>
      <c r="BF407"/>
      <c r="BG407"/>
      <c r="BH407"/>
      <c r="BI407"/>
      <c r="BJ407"/>
      <c r="BK407"/>
      <c r="BL407"/>
      <c r="BM407"/>
      <c r="BN407"/>
      <c r="BO407"/>
      <c r="BP407"/>
      <c r="BQ407"/>
      <c r="BR407"/>
      <c r="BS407"/>
      <c r="BT407"/>
      <c r="BU407"/>
      <c r="BV407"/>
      <c r="BW407" s="8"/>
      <c r="BX407" s="8"/>
      <c r="BY407" s="8"/>
      <c r="BZ407" s="8"/>
      <c r="CA407" s="8"/>
      <c r="CB407" s="8"/>
      <c r="CC407" s="8"/>
      <c r="CD407" s="8"/>
      <c r="CE407" s="8"/>
      <c r="CF407" s="8"/>
      <c r="CG407" s="8"/>
      <c r="CH407" s="8"/>
      <c r="CI407" s="8"/>
      <c r="CJ407" s="8"/>
      <c r="CK407" s="8"/>
      <c r="CL407" s="8"/>
      <c r="CM407" s="8"/>
      <c r="CN407" s="8"/>
      <c r="CO407" s="8"/>
      <c r="CP407" s="8"/>
      <c r="CQ407" s="8"/>
      <c r="CR407" s="8"/>
      <c r="CS407" s="8"/>
      <c r="CT407" s="8"/>
      <c r="CU407" s="8"/>
      <c r="CV407" s="8"/>
      <c r="CW407" s="8"/>
      <c r="CX407" s="8"/>
      <c r="CY407" s="8"/>
      <c r="CZ407" s="8"/>
      <c r="DA407" s="8"/>
    </row>
    <row r="408" spans="1:105" x14ac:dyDescent="0.2">
      <c r="A408"/>
      <c r="E408"/>
      <c r="F408"/>
      <c r="G408"/>
      <c r="H408"/>
      <c r="I408"/>
      <c r="J408"/>
      <c r="K408"/>
      <c r="L408"/>
      <c r="M408"/>
      <c r="N408"/>
      <c r="O408"/>
      <c r="P408"/>
      <c r="Q408"/>
      <c r="R408"/>
      <c r="S408"/>
      <c r="T408"/>
      <c r="U408"/>
      <c r="V408"/>
      <c r="W408"/>
      <c r="X408"/>
      <c r="Y408"/>
      <c r="Z408"/>
      <c r="AA408"/>
      <c r="AB408"/>
      <c r="AC408"/>
      <c r="AD408"/>
      <c r="AE408"/>
      <c r="AF408"/>
      <c r="AG408"/>
      <c r="AH408"/>
      <c r="AI408"/>
      <c r="AJ408"/>
      <c r="AK408"/>
      <c r="AL408"/>
      <c r="AM408"/>
      <c r="AN408"/>
      <c r="AO408"/>
      <c r="AP408"/>
      <c r="AQ408"/>
      <c r="AR408"/>
      <c r="AS408"/>
      <c r="AT408"/>
      <c r="AU408"/>
      <c r="AV408"/>
      <c r="AW408"/>
      <c r="AX408"/>
      <c r="AY408"/>
      <c r="AZ408"/>
      <c r="BA408"/>
      <c r="BB408"/>
      <c r="BC408"/>
      <c r="BD408"/>
      <c r="BE408"/>
      <c r="BF408"/>
      <c r="BG408"/>
      <c r="BH408"/>
      <c r="BI408"/>
      <c r="BJ408"/>
      <c r="BK408"/>
      <c r="BL408"/>
      <c r="BM408"/>
      <c r="BN408"/>
      <c r="BO408"/>
      <c r="BP408"/>
      <c r="BQ408"/>
      <c r="BR408"/>
      <c r="BS408"/>
      <c r="BT408"/>
      <c r="BU408"/>
      <c r="BV408"/>
      <c r="BW408" s="3"/>
      <c r="BX408" s="3"/>
      <c r="BY408" s="3"/>
      <c r="BZ408" s="3"/>
      <c r="CA408" s="3"/>
      <c r="CB408" s="3"/>
      <c r="CC408" s="3"/>
      <c r="CD408" s="3"/>
      <c r="CE408" s="3"/>
      <c r="CF408" s="3"/>
      <c r="CG408" s="3"/>
      <c r="CH408" s="3"/>
      <c r="CI408" s="3"/>
      <c r="CJ408" s="3"/>
      <c r="CK408" s="3"/>
      <c r="CL408" s="3"/>
      <c r="CM408" s="3"/>
      <c r="CN408" s="3"/>
      <c r="CO408" s="3"/>
      <c r="CP408" s="3"/>
      <c r="CQ408" s="3"/>
      <c r="CR408" s="3"/>
      <c r="CS408" s="3"/>
      <c r="CT408" s="3"/>
      <c r="CU408" s="3"/>
      <c r="CV408" s="3"/>
      <c r="CW408" s="3"/>
      <c r="CX408" s="3"/>
      <c r="CY408" s="3"/>
      <c r="CZ408" s="3"/>
      <c r="DA408" s="3"/>
    </row>
    <row r="409" spans="1:105" x14ac:dyDescent="0.2">
      <c r="A409"/>
      <c r="E409"/>
      <c r="F409"/>
      <c r="G409"/>
      <c r="H409"/>
      <c r="I409"/>
      <c r="J409"/>
      <c r="K409"/>
      <c r="L409"/>
      <c r="M409"/>
      <c r="N409"/>
      <c r="O409"/>
      <c r="P409"/>
      <c r="Q409"/>
      <c r="R409"/>
      <c r="S409"/>
      <c r="T409"/>
      <c r="U409"/>
      <c r="V409"/>
      <c r="W409"/>
      <c r="X409"/>
      <c r="Y409"/>
      <c r="Z409"/>
      <c r="AA409"/>
      <c r="AB409"/>
      <c r="AC409"/>
      <c r="AD409"/>
      <c r="AE409"/>
      <c r="AF409"/>
      <c r="AG409"/>
      <c r="AH409"/>
      <c r="AI409"/>
      <c r="AJ409"/>
      <c r="AK409"/>
      <c r="AL409"/>
      <c r="AM409"/>
      <c r="AN409"/>
      <c r="AO409"/>
      <c r="AP409"/>
      <c r="AQ409"/>
      <c r="AR409"/>
      <c r="AS409"/>
      <c r="AT409"/>
      <c r="AU409"/>
      <c r="AV409"/>
      <c r="AW409"/>
      <c r="AX409"/>
      <c r="AY409"/>
      <c r="AZ409"/>
      <c r="BA409"/>
      <c r="BB409"/>
      <c r="BC409"/>
      <c r="BD409"/>
      <c r="BE409"/>
      <c r="BF409"/>
      <c r="BG409"/>
      <c r="BH409"/>
      <c r="BI409"/>
      <c r="BJ409"/>
      <c r="BK409"/>
      <c r="BL409"/>
      <c r="BM409"/>
      <c r="BN409"/>
      <c r="BO409"/>
      <c r="BP409"/>
      <c r="BQ409"/>
      <c r="BR409"/>
      <c r="BS409"/>
      <c r="BT409"/>
      <c r="BU409"/>
      <c r="BV409"/>
      <c r="BW409" s="12"/>
      <c r="BX409" s="12"/>
      <c r="BY409" s="12"/>
      <c r="BZ409" s="12"/>
      <c r="CA409" s="12"/>
      <c r="CB409" s="12"/>
      <c r="CC409" s="12"/>
      <c r="CD409" s="12"/>
      <c r="CE409" s="12"/>
      <c r="CF409" s="12"/>
      <c r="CG409" s="12"/>
      <c r="CH409" s="12"/>
      <c r="CI409" s="12"/>
      <c r="CJ409" s="12"/>
      <c r="CK409" s="12"/>
      <c r="CL409" s="12"/>
      <c r="CM409" s="12"/>
      <c r="CN409" s="12"/>
      <c r="CO409" s="12"/>
      <c r="CP409" s="12"/>
      <c r="CQ409" s="12"/>
      <c r="CR409" s="12"/>
      <c r="CS409" s="12"/>
      <c r="CT409" s="12"/>
      <c r="CU409" s="12"/>
      <c r="CV409" s="12"/>
      <c r="CW409" s="12"/>
      <c r="CX409" s="12"/>
      <c r="CY409" s="12"/>
      <c r="CZ409" s="12"/>
      <c r="DA409" s="12"/>
    </row>
    <row r="410" spans="1:105" x14ac:dyDescent="0.2">
      <c r="A410"/>
      <c r="E410"/>
      <c r="F410"/>
      <c r="G410"/>
      <c r="H410"/>
      <c r="I410"/>
      <c r="J410"/>
      <c r="K410"/>
      <c r="L410"/>
      <c r="M410"/>
      <c r="N410"/>
      <c r="O410"/>
      <c r="P410"/>
      <c r="Q410"/>
      <c r="R410"/>
      <c r="S410"/>
      <c r="T410"/>
      <c r="U410"/>
      <c r="V410"/>
      <c r="W410"/>
      <c r="X410"/>
      <c r="Y410"/>
      <c r="Z410"/>
      <c r="AA410"/>
      <c r="AB410"/>
      <c r="AC410"/>
      <c r="AD410"/>
      <c r="AE410"/>
      <c r="AF410"/>
      <c r="AG410"/>
      <c r="AH410"/>
      <c r="AI410"/>
      <c r="AJ410"/>
      <c r="AK410"/>
      <c r="AL410"/>
      <c r="AM410"/>
      <c r="AN410"/>
      <c r="AO410"/>
      <c r="AP410"/>
      <c r="AQ410"/>
      <c r="AR410"/>
      <c r="AS410"/>
      <c r="AT410"/>
      <c r="AU410"/>
      <c r="AV410"/>
      <c r="AW410"/>
      <c r="AX410"/>
      <c r="AY410"/>
      <c r="AZ410"/>
      <c r="BA410"/>
      <c r="BB410"/>
      <c r="BC410"/>
      <c r="BD410"/>
      <c r="BE410"/>
      <c r="BF410"/>
      <c r="BG410"/>
      <c r="BH410"/>
      <c r="BI410"/>
      <c r="BJ410"/>
      <c r="BK410"/>
      <c r="BL410"/>
      <c r="BM410"/>
      <c r="BN410"/>
      <c r="BO410"/>
      <c r="BP410"/>
      <c r="BQ410"/>
      <c r="BR410"/>
      <c r="BS410"/>
      <c r="BT410"/>
      <c r="BU410"/>
      <c r="BV410"/>
      <c r="BW410" s="7"/>
      <c r="BX410" s="7"/>
      <c r="BY410" s="7"/>
      <c r="BZ410" s="7"/>
      <c r="CA410" s="7"/>
      <c r="CB410" s="7"/>
      <c r="CC410" s="7"/>
      <c r="CD410" s="7"/>
      <c r="CE410" s="7"/>
      <c r="CF410" s="7"/>
      <c r="CG410" s="7"/>
      <c r="CH410" s="7"/>
      <c r="CI410" s="7"/>
      <c r="CJ410" s="7"/>
      <c r="CK410" s="7"/>
      <c r="CL410" s="7"/>
      <c r="CM410" s="7"/>
      <c r="CN410" s="7"/>
      <c r="CO410" s="7"/>
      <c r="CP410" s="7"/>
      <c r="CQ410" s="7"/>
      <c r="CR410" s="7"/>
      <c r="CS410" s="7"/>
      <c r="CT410" s="7"/>
      <c r="CU410" s="7"/>
      <c r="CV410" s="7"/>
      <c r="CW410" s="7"/>
      <c r="CX410" s="7"/>
      <c r="CY410" s="7"/>
      <c r="CZ410" s="7"/>
      <c r="DA410" s="7"/>
    </row>
    <row r="411" spans="1:105" ht="15.75" thickBot="1" x14ac:dyDescent="0.25">
      <c r="A411"/>
      <c r="E411"/>
      <c r="F411"/>
      <c r="G411"/>
      <c r="H411"/>
      <c r="I411"/>
      <c r="J411"/>
      <c r="K411"/>
      <c r="L411"/>
      <c r="M411"/>
      <c r="N411"/>
      <c r="O411"/>
      <c r="P411"/>
      <c r="Q411"/>
      <c r="R411"/>
      <c r="S411"/>
      <c r="T411"/>
      <c r="U411"/>
      <c r="V411"/>
      <c r="W411"/>
      <c r="X411"/>
      <c r="Y411"/>
      <c r="Z411"/>
      <c r="AA411"/>
      <c r="AB411"/>
      <c r="AC411"/>
      <c r="AD411"/>
      <c r="AE411"/>
      <c r="AF411"/>
      <c r="AG411"/>
      <c r="AH411"/>
      <c r="AI411"/>
      <c r="AJ411"/>
      <c r="AK411"/>
      <c r="AL411"/>
      <c r="AM411"/>
      <c r="AN411"/>
      <c r="AO411"/>
      <c r="AP411"/>
      <c r="AQ411"/>
      <c r="AR411"/>
      <c r="AS411"/>
      <c r="AT411"/>
      <c r="AU411"/>
      <c r="AV411"/>
      <c r="AW411"/>
      <c r="AX411"/>
      <c r="AY411"/>
      <c r="AZ411"/>
      <c r="BA411"/>
      <c r="BB411"/>
      <c r="BC411"/>
      <c r="BD411"/>
      <c r="BE411"/>
      <c r="BF411"/>
      <c r="BG411"/>
      <c r="BH411"/>
      <c r="BI411"/>
      <c r="BJ411"/>
      <c r="BK411"/>
      <c r="BL411"/>
      <c r="BM411"/>
      <c r="BN411"/>
      <c r="BO411"/>
      <c r="BP411"/>
      <c r="BQ411"/>
      <c r="BR411"/>
      <c r="BS411"/>
      <c r="BT411"/>
      <c r="BU411"/>
      <c r="BV411"/>
      <c r="BW411" s="5"/>
      <c r="BX411" s="5"/>
      <c r="BY411" s="5"/>
      <c r="BZ411" s="5"/>
      <c r="CA411" s="5"/>
      <c r="CB411" s="5"/>
      <c r="CC411" s="5"/>
      <c r="CD411" s="5"/>
      <c r="CE411" s="5"/>
      <c r="CF411" s="5"/>
      <c r="CG411" s="5"/>
      <c r="CH411" s="5"/>
      <c r="CI411" s="5"/>
      <c r="CJ411" s="5"/>
      <c r="CK411" s="5"/>
      <c r="CL411" s="5"/>
      <c r="CM411" s="5"/>
      <c r="CN411" s="5"/>
      <c r="CO411" s="5"/>
      <c r="CP411" s="5"/>
      <c r="CQ411" s="5"/>
      <c r="CR411" s="5"/>
      <c r="CS411" s="5"/>
      <c r="CT411" s="5"/>
      <c r="CU411" s="5"/>
      <c r="CV411" s="5"/>
      <c r="CW411" s="5"/>
      <c r="CX411" s="5"/>
      <c r="CY411" s="5"/>
      <c r="CZ411" s="5"/>
      <c r="DA411" s="5"/>
    </row>
    <row r="412" spans="1:105" x14ac:dyDescent="0.2">
      <c r="A412"/>
      <c r="E412"/>
      <c r="F412"/>
      <c r="G412"/>
      <c r="H412"/>
      <c r="I412"/>
      <c r="J412"/>
      <c r="K412"/>
      <c r="L412"/>
      <c r="M412"/>
      <c r="N412"/>
      <c r="O412"/>
      <c r="P412"/>
      <c r="Q412"/>
      <c r="R412"/>
      <c r="S412"/>
      <c r="T412"/>
      <c r="U412"/>
      <c r="V412"/>
      <c r="W412"/>
      <c r="X412"/>
      <c r="Y412"/>
      <c r="Z412"/>
      <c r="AA412"/>
      <c r="AB412"/>
      <c r="AC412"/>
      <c r="AD412"/>
      <c r="AE412"/>
      <c r="AF412"/>
      <c r="AG412"/>
      <c r="AH412"/>
      <c r="AI412"/>
      <c r="AJ412"/>
      <c r="AK412"/>
      <c r="AL412"/>
      <c r="AM412"/>
      <c r="AN412"/>
      <c r="AO412"/>
      <c r="AP412"/>
      <c r="AQ412"/>
      <c r="AR412"/>
      <c r="AS412"/>
      <c r="AT412"/>
      <c r="AU412"/>
      <c r="AV412"/>
      <c r="AW412"/>
      <c r="AX412"/>
      <c r="AY412"/>
      <c r="AZ412"/>
      <c r="BA412"/>
      <c r="BB412"/>
      <c r="BC412"/>
      <c r="BD412"/>
      <c r="BE412"/>
      <c r="BF412"/>
      <c r="BG412"/>
      <c r="BH412"/>
      <c r="BI412"/>
      <c r="BJ412"/>
      <c r="BK412"/>
      <c r="BL412"/>
      <c r="BM412"/>
      <c r="BN412"/>
      <c r="BO412"/>
      <c r="BP412"/>
      <c r="BQ412"/>
      <c r="BR412"/>
      <c r="BS412"/>
      <c r="BT412"/>
      <c r="BU412"/>
      <c r="BV412"/>
      <c r="BW412" s="4"/>
      <c r="BX412" s="4"/>
      <c r="BY412" s="4"/>
      <c r="BZ412" s="4"/>
      <c r="CA412" s="4"/>
      <c r="CB412" s="4"/>
      <c r="CC412" s="4"/>
      <c r="CD412" s="4"/>
      <c r="CE412" s="4"/>
      <c r="CF412" s="4"/>
      <c r="CG412" s="4"/>
      <c r="CH412" s="4"/>
      <c r="CI412" s="4"/>
      <c r="CJ412" s="4"/>
      <c r="CK412" s="4"/>
      <c r="CL412" s="4"/>
      <c r="CM412" s="4"/>
      <c r="CN412" s="4"/>
      <c r="CO412" s="4"/>
      <c r="CP412" s="4"/>
      <c r="CQ412" s="4"/>
      <c r="CR412" s="4"/>
      <c r="CS412" s="4"/>
      <c r="CT412" s="4"/>
      <c r="CU412" s="4"/>
      <c r="CV412" s="4"/>
      <c r="CW412" s="4"/>
      <c r="CX412" s="4"/>
      <c r="CY412" s="4"/>
      <c r="CZ412" s="4"/>
      <c r="DA412" s="4"/>
    </row>
    <row r="413" spans="1:105" x14ac:dyDescent="0.2">
      <c r="A413"/>
      <c r="E413"/>
      <c r="F413"/>
      <c r="G413"/>
      <c r="H413"/>
      <c r="I413"/>
      <c r="J413"/>
      <c r="K413"/>
      <c r="L413"/>
      <c r="M413"/>
      <c r="N413"/>
      <c r="O413"/>
      <c r="P413"/>
      <c r="Q413"/>
      <c r="R413"/>
      <c r="S413"/>
      <c r="T413"/>
      <c r="U413"/>
      <c r="V413"/>
      <c r="W413"/>
      <c r="X413"/>
      <c r="Y413"/>
      <c r="Z413"/>
      <c r="AA413"/>
      <c r="AB413"/>
      <c r="AC413"/>
      <c r="AD413"/>
      <c r="AE413"/>
      <c r="AF413"/>
      <c r="AG413"/>
      <c r="AH413"/>
      <c r="AI413"/>
      <c r="AJ413"/>
      <c r="AK413"/>
      <c r="AL413"/>
      <c r="AM413"/>
      <c r="AN413"/>
      <c r="AO413"/>
      <c r="AP413"/>
      <c r="AQ413"/>
      <c r="AR413"/>
      <c r="AS413"/>
      <c r="AT413"/>
      <c r="AU413"/>
      <c r="AV413"/>
      <c r="AW413"/>
      <c r="AX413"/>
      <c r="AY413"/>
      <c r="AZ413"/>
      <c r="BA413"/>
      <c r="BB413"/>
      <c r="BC413"/>
      <c r="BD413"/>
      <c r="BE413"/>
      <c r="BF413"/>
      <c r="BG413"/>
      <c r="BH413"/>
      <c r="BI413"/>
      <c r="BJ413"/>
      <c r="BK413"/>
      <c r="BL413"/>
      <c r="BM413"/>
      <c r="BN413"/>
      <c r="BO413"/>
      <c r="BP413"/>
      <c r="BQ413"/>
      <c r="BR413"/>
      <c r="BS413"/>
      <c r="BT413"/>
      <c r="BU413"/>
      <c r="BV413"/>
      <c r="BW413" s="11"/>
      <c r="BX413" s="11"/>
      <c r="BY413" s="11"/>
      <c r="BZ413" s="11"/>
      <c r="CA413" s="11"/>
      <c r="CB413" s="11"/>
      <c r="CC413" s="11"/>
      <c r="CD413" s="11"/>
      <c r="CE413" s="11"/>
      <c r="CF413" s="11"/>
      <c r="CG413" s="11"/>
      <c r="CH413" s="11"/>
      <c r="CI413" s="11"/>
      <c r="CJ413" s="11"/>
      <c r="CK413" s="11"/>
      <c r="CL413" s="11"/>
      <c r="CM413" s="11"/>
      <c r="CN413" s="11"/>
      <c r="CO413" s="11"/>
      <c r="CP413" s="11"/>
      <c r="CQ413" s="11"/>
      <c r="CR413" s="11"/>
      <c r="CS413" s="11"/>
      <c r="CT413" s="11"/>
      <c r="CU413" s="11"/>
      <c r="CV413" s="11"/>
      <c r="CW413" s="11"/>
      <c r="CX413" s="11"/>
      <c r="CY413" s="11"/>
      <c r="CZ413" s="11"/>
      <c r="DA413" s="11"/>
    </row>
    <row r="414" spans="1:105" x14ac:dyDescent="0.2">
      <c r="A414"/>
      <c r="E414"/>
      <c r="F414"/>
      <c r="G414"/>
      <c r="H414"/>
      <c r="I414"/>
      <c r="J414"/>
      <c r="K414"/>
      <c r="L414"/>
      <c r="M414"/>
      <c r="N414"/>
      <c r="O414"/>
      <c r="P414"/>
      <c r="Q414"/>
      <c r="R414"/>
      <c r="S414"/>
      <c r="T414"/>
      <c r="U414"/>
      <c r="V414"/>
      <c r="W414"/>
      <c r="X414"/>
      <c r="Y414"/>
      <c r="Z414"/>
      <c r="AA414"/>
      <c r="AB414"/>
      <c r="AC414"/>
      <c r="AD414"/>
      <c r="AE414"/>
      <c r="AF414"/>
      <c r="AG414"/>
      <c r="AH414"/>
      <c r="AI414"/>
      <c r="AJ414"/>
      <c r="AK414"/>
      <c r="AL414"/>
      <c r="AM414"/>
      <c r="AN414"/>
      <c r="AO414"/>
      <c r="AP414"/>
      <c r="AQ414"/>
      <c r="AR414"/>
      <c r="AS414"/>
      <c r="AT414"/>
      <c r="AU414"/>
      <c r="AV414"/>
      <c r="AW414"/>
      <c r="AX414"/>
      <c r="AY414"/>
      <c r="AZ414"/>
      <c r="BA414"/>
      <c r="BB414"/>
      <c r="BC414"/>
      <c r="BD414"/>
      <c r="BE414"/>
      <c r="BF414"/>
      <c r="BG414"/>
      <c r="BH414"/>
      <c r="BI414"/>
      <c r="BJ414"/>
      <c r="BK414"/>
      <c r="BL414"/>
      <c r="BM414"/>
      <c r="BN414"/>
      <c r="BO414"/>
      <c r="BP414"/>
      <c r="BQ414"/>
      <c r="BR414"/>
      <c r="BS414"/>
      <c r="BT414"/>
      <c r="BU414"/>
      <c r="BV414"/>
      <c r="BW414" s="6"/>
      <c r="BX414" s="6"/>
      <c r="BY414" s="6"/>
      <c r="BZ414" s="6"/>
      <c r="CA414" s="6"/>
      <c r="CB414" s="6"/>
      <c r="CC414" s="6"/>
      <c r="CD414" s="6"/>
      <c r="CE414" s="6"/>
      <c r="CF414" s="6"/>
      <c r="CG414" s="6"/>
      <c r="CH414" s="6"/>
      <c r="CI414" s="6"/>
      <c r="CJ414" s="6"/>
      <c r="CK414" s="6"/>
      <c r="CL414" s="6"/>
      <c r="CM414" s="6"/>
      <c r="CN414" s="6"/>
      <c r="CO414" s="6"/>
      <c r="CP414" s="6"/>
      <c r="CQ414" s="6"/>
      <c r="CR414" s="6"/>
      <c r="CS414" s="6"/>
      <c r="CT414" s="6"/>
      <c r="CU414" s="6"/>
      <c r="CV414" s="6"/>
      <c r="CW414" s="6"/>
      <c r="CX414" s="6"/>
      <c r="CY414" s="6"/>
      <c r="CZ414" s="6"/>
      <c r="DA414" s="6"/>
    </row>
    <row r="415" spans="1:105" x14ac:dyDescent="0.2">
      <c r="A415"/>
      <c r="E415"/>
      <c r="F415"/>
      <c r="G415"/>
      <c r="H415"/>
      <c r="I415"/>
      <c r="J415"/>
      <c r="K415"/>
      <c r="L415"/>
      <c r="M415"/>
      <c r="N415"/>
      <c r="O415"/>
      <c r="P415"/>
      <c r="Q415"/>
      <c r="R415"/>
      <c r="S415"/>
      <c r="T415"/>
      <c r="U415"/>
      <c r="V415"/>
      <c r="W415"/>
      <c r="X415"/>
      <c r="Y415"/>
      <c r="Z415"/>
      <c r="AA415"/>
      <c r="AB415"/>
      <c r="AC415"/>
      <c r="AD415"/>
      <c r="AE415"/>
      <c r="AF415"/>
      <c r="AG415"/>
      <c r="AH415"/>
      <c r="AI415"/>
      <c r="AJ415"/>
      <c r="AK415"/>
      <c r="AL415"/>
      <c r="AM415"/>
      <c r="AN415"/>
      <c r="AO415"/>
      <c r="AP415"/>
      <c r="AQ415"/>
      <c r="AR415"/>
      <c r="AS415"/>
      <c r="AT415"/>
      <c r="AU415"/>
      <c r="AV415"/>
      <c r="AW415"/>
      <c r="AX415"/>
      <c r="AY415"/>
      <c r="AZ415"/>
      <c r="BA415"/>
      <c r="BB415"/>
      <c r="BC415"/>
      <c r="BD415"/>
      <c r="BE415"/>
      <c r="BF415"/>
      <c r="BG415"/>
      <c r="BH415"/>
      <c r="BI415"/>
      <c r="BJ415"/>
      <c r="BK415"/>
      <c r="BL415"/>
      <c r="BM415"/>
      <c r="BN415"/>
      <c r="BO415"/>
      <c r="BP415"/>
      <c r="BQ415"/>
      <c r="BR415"/>
      <c r="BS415"/>
      <c r="BT415"/>
      <c r="BU415"/>
      <c r="BV415"/>
      <c r="BW415" s="10"/>
      <c r="BX415" s="10"/>
      <c r="BY415" s="10"/>
      <c r="BZ415" s="10"/>
      <c r="CA415" s="10"/>
      <c r="CB415" s="10"/>
      <c r="CC415" s="10"/>
      <c r="CD415" s="10"/>
      <c r="CE415" s="10"/>
      <c r="CF415" s="10"/>
      <c r="CG415" s="10"/>
      <c r="CH415" s="10"/>
      <c r="CI415" s="10"/>
      <c r="CJ415" s="10"/>
      <c r="CK415" s="10"/>
      <c r="CL415" s="10"/>
      <c r="CM415" s="10"/>
      <c r="CN415" s="10"/>
      <c r="CO415" s="10"/>
      <c r="CP415" s="10"/>
      <c r="CQ415" s="10"/>
      <c r="CR415" s="10"/>
      <c r="CS415" s="10"/>
      <c r="CT415" s="10"/>
      <c r="CU415" s="10"/>
      <c r="CV415" s="10"/>
      <c r="CW415" s="10"/>
      <c r="CX415" s="10"/>
      <c r="CY415" s="10"/>
      <c r="CZ415" s="10"/>
      <c r="DA415" s="10"/>
    </row>
    <row r="416" spans="1:105" x14ac:dyDescent="0.2">
      <c r="A416"/>
      <c r="E416"/>
      <c r="F416"/>
      <c r="G416"/>
      <c r="H416"/>
      <c r="I416"/>
      <c r="J416"/>
      <c r="K416"/>
      <c r="L416"/>
      <c r="M416"/>
      <c r="N416"/>
      <c r="O416"/>
      <c r="P416"/>
      <c r="Q416"/>
      <c r="R416"/>
      <c r="S416"/>
      <c r="T416"/>
      <c r="U416"/>
      <c r="V416"/>
      <c r="W416"/>
      <c r="X416"/>
      <c r="Y416"/>
      <c r="Z416"/>
      <c r="AA416"/>
      <c r="AB416"/>
      <c r="AC416"/>
      <c r="AD416"/>
      <c r="AE416"/>
      <c r="AF416"/>
      <c r="AG416"/>
      <c r="AH416"/>
      <c r="AI416"/>
      <c r="AJ416"/>
      <c r="AK416"/>
      <c r="AL416"/>
      <c r="AM416"/>
      <c r="AN416"/>
      <c r="AO416"/>
      <c r="AP416"/>
      <c r="AQ416"/>
      <c r="AR416"/>
      <c r="AS416"/>
      <c r="AT416"/>
      <c r="AU416"/>
      <c r="AV416"/>
      <c r="AW416"/>
      <c r="AX416"/>
      <c r="AY416"/>
      <c r="AZ416"/>
      <c r="BA416"/>
      <c r="BB416"/>
      <c r="BC416"/>
      <c r="BD416"/>
      <c r="BE416"/>
      <c r="BF416"/>
      <c r="BG416"/>
      <c r="BH416"/>
      <c r="BI416"/>
      <c r="BJ416"/>
      <c r="BK416"/>
      <c r="BL416"/>
      <c r="BM416"/>
      <c r="BN416"/>
      <c r="BO416"/>
      <c r="BP416"/>
      <c r="BQ416"/>
      <c r="BR416"/>
      <c r="BS416"/>
      <c r="BT416"/>
      <c r="BU416"/>
      <c r="BV416"/>
      <c r="BW416" s="9"/>
      <c r="BX416" s="9"/>
      <c r="BY416" s="9"/>
      <c r="BZ416" s="9"/>
      <c r="CA416" s="9"/>
      <c r="CB416" s="9"/>
      <c r="CC416" s="9"/>
      <c r="CD416" s="9"/>
      <c r="CE416" s="9"/>
      <c r="CF416" s="9"/>
      <c r="CG416" s="9"/>
      <c r="CH416" s="9"/>
      <c r="CI416" s="9"/>
      <c r="CJ416" s="9"/>
      <c r="CK416" s="9"/>
      <c r="CL416" s="9"/>
      <c r="CM416" s="9"/>
      <c r="CN416" s="9"/>
      <c r="CO416" s="9"/>
      <c r="CP416" s="9"/>
      <c r="CQ416" s="9"/>
      <c r="CR416" s="9"/>
      <c r="CS416" s="9"/>
      <c r="CT416" s="9"/>
      <c r="CU416" s="9"/>
      <c r="CV416" s="9"/>
      <c r="CW416" s="9"/>
      <c r="CX416" s="9"/>
      <c r="CY416" s="9"/>
      <c r="CZ416" s="9"/>
      <c r="DA416" s="9"/>
    </row>
    <row r="417" spans="1:105" x14ac:dyDescent="0.2">
      <c r="A417"/>
      <c r="E417"/>
      <c r="F417"/>
      <c r="G417"/>
      <c r="H417"/>
      <c r="I417"/>
      <c r="J417"/>
      <c r="K417"/>
      <c r="L417"/>
      <c r="M417"/>
      <c r="N417"/>
      <c r="O417"/>
      <c r="P417"/>
      <c r="Q417"/>
      <c r="R417"/>
      <c r="S417"/>
      <c r="T417"/>
      <c r="U417"/>
      <c r="V417"/>
      <c r="W417"/>
      <c r="X417"/>
      <c r="Y417"/>
      <c r="Z417"/>
      <c r="AA417"/>
      <c r="AB417"/>
      <c r="AC417"/>
      <c r="AD417"/>
      <c r="AE417"/>
      <c r="AF417"/>
      <c r="AG417"/>
      <c r="AH417"/>
      <c r="AI417"/>
      <c r="AJ417"/>
      <c r="AK417"/>
      <c r="AL417"/>
      <c r="AM417"/>
      <c r="AN417"/>
      <c r="AO417"/>
      <c r="AP417"/>
      <c r="AQ417"/>
      <c r="AR417"/>
      <c r="AS417"/>
      <c r="AT417"/>
      <c r="AU417"/>
      <c r="AV417"/>
      <c r="AW417"/>
      <c r="AX417"/>
      <c r="AY417"/>
      <c r="AZ417"/>
      <c r="BA417"/>
      <c r="BB417"/>
      <c r="BC417"/>
      <c r="BD417"/>
      <c r="BE417"/>
      <c r="BF417"/>
      <c r="BG417"/>
      <c r="BH417"/>
      <c r="BI417"/>
      <c r="BJ417"/>
      <c r="BK417"/>
      <c r="BL417"/>
      <c r="BM417"/>
      <c r="BN417"/>
      <c r="BO417"/>
      <c r="BP417"/>
      <c r="BQ417"/>
      <c r="BR417"/>
      <c r="BS417"/>
      <c r="BT417"/>
      <c r="BU417"/>
      <c r="BV417"/>
      <c r="BW417" s="8"/>
      <c r="BX417" s="8"/>
      <c r="BY417" s="8"/>
      <c r="BZ417" s="8"/>
      <c r="CA417" s="8"/>
      <c r="CB417" s="8"/>
      <c r="CC417" s="8"/>
      <c r="CD417" s="8"/>
      <c r="CE417" s="8"/>
      <c r="CF417" s="8"/>
      <c r="CG417" s="8"/>
      <c r="CH417" s="8"/>
      <c r="CI417" s="8"/>
      <c r="CJ417" s="8"/>
      <c r="CK417" s="8"/>
      <c r="CL417" s="8"/>
      <c r="CM417" s="8"/>
      <c r="CN417" s="8"/>
      <c r="CO417" s="8"/>
      <c r="CP417" s="8"/>
      <c r="CQ417" s="8"/>
      <c r="CR417" s="8"/>
      <c r="CS417" s="8"/>
      <c r="CT417" s="8"/>
      <c r="CU417" s="8"/>
      <c r="CV417" s="8"/>
      <c r="CW417" s="8"/>
      <c r="CX417" s="8"/>
      <c r="CY417" s="8"/>
      <c r="CZ417" s="8"/>
      <c r="DA417" s="8"/>
    </row>
    <row r="418" spans="1:105" x14ac:dyDescent="0.2">
      <c r="A418"/>
      <c r="E418"/>
      <c r="F418"/>
      <c r="G418"/>
      <c r="H418"/>
      <c r="I418"/>
      <c r="J418"/>
      <c r="K418"/>
      <c r="L418"/>
      <c r="M418"/>
      <c r="N418"/>
      <c r="O418"/>
      <c r="P418"/>
      <c r="Q418"/>
      <c r="R418"/>
      <c r="S418"/>
      <c r="T418"/>
      <c r="U418"/>
      <c r="V418"/>
      <c r="W418"/>
      <c r="X418"/>
      <c r="Y418"/>
      <c r="Z418"/>
      <c r="AA418"/>
      <c r="AB418"/>
      <c r="AC418"/>
      <c r="AD418"/>
      <c r="AE418"/>
      <c r="AF418"/>
      <c r="AG418"/>
      <c r="AH418"/>
      <c r="AI418"/>
      <c r="AJ418"/>
      <c r="AK418"/>
      <c r="AL418"/>
      <c r="AM418"/>
      <c r="AN418"/>
      <c r="AO418"/>
      <c r="AP418"/>
      <c r="AQ418"/>
      <c r="AR418"/>
      <c r="AS418"/>
      <c r="AT418"/>
      <c r="AU418"/>
      <c r="AV418"/>
      <c r="AW418"/>
      <c r="AX418"/>
      <c r="AY418"/>
      <c r="AZ418"/>
      <c r="BA418"/>
      <c r="BB418"/>
      <c r="BC418"/>
      <c r="BD418"/>
      <c r="BE418"/>
      <c r="BF418"/>
      <c r="BG418"/>
      <c r="BH418"/>
      <c r="BI418"/>
      <c r="BJ418"/>
      <c r="BK418"/>
      <c r="BL418"/>
      <c r="BM418"/>
      <c r="BN418"/>
      <c r="BO418"/>
      <c r="BP418"/>
      <c r="BQ418"/>
      <c r="BR418"/>
      <c r="BS418"/>
      <c r="BT418"/>
      <c r="BU418"/>
      <c r="BV418"/>
      <c r="BW418" s="3"/>
      <c r="BX418" s="3"/>
      <c r="BY418" s="3"/>
      <c r="BZ418" s="3"/>
      <c r="CA418" s="3"/>
      <c r="CB418" s="3"/>
      <c r="CC418" s="3"/>
      <c r="CD418" s="3"/>
      <c r="CE418" s="3"/>
      <c r="CF418" s="3"/>
      <c r="CG418" s="3"/>
      <c r="CH418" s="3"/>
      <c r="CI418" s="3"/>
      <c r="CJ418" s="3"/>
      <c r="CK418" s="3"/>
      <c r="CL418" s="3"/>
      <c r="CM418" s="3"/>
      <c r="CN418" s="3"/>
      <c r="CO418" s="3"/>
      <c r="CP418" s="3"/>
      <c r="CQ418" s="3"/>
      <c r="CR418" s="3"/>
      <c r="CS418" s="3"/>
      <c r="CT418" s="3"/>
      <c r="CU418" s="3"/>
      <c r="CV418" s="3"/>
      <c r="CW418" s="3"/>
      <c r="CX418" s="3"/>
      <c r="CY418" s="3"/>
      <c r="CZ418" s="3"/>
      <c r="DA418" s="3"/>
    </row>
    <row r="419" spans="1:105" x14ac:dyDescent="0.2">
      <c r="A419"/>
      <c r="E419"/>
      <c r="F419"/>
      <c r="G419"/>
      <c r="H419"/>
      <c r="I419"/>
      <c r="J419"/>
      <c r="K419"/>
      <c r="L419"/>
      <c r="M419"/>
      <c r="N419"/>
      <c r="O419"/>
      <c r="P419"/>
      <c r="Q419"/>
      <c r="R419"/>
      <c r="S419"/>
      <c r="T419"/>
      <c r="U419"/>
      <c r="V419"/>
      <c r="W419"/>
      <c r="X419"/>
      <c r="Y419"/>
      <c r="Z419"/>
      <c r="AA419"/>
      <c r="AB419"/>
      <c r="AC419"/>
      <c r="AD419"/>
      <c r="AE419"/>
      <c r="AF419"/>
      <c r="AG419"/>
      <c r="AH419"/>
      <c r="AI419"/>
      <c r="AJ419"/>
      <c r="AK419"/>
      <c r="AL419"/>
      <c r="AM419"/>
      <c r="AN419"/>
      <c r="AO419"/>
      <c r="AP419"/>
      <c r="AQ419"/>
      <c r="AR419"/>
      <c r="AS419"/>
      <c r="AT419"/>
      <c r="AU419"/>
      <c r="AV419"/>
      <c r="AW419"/>
      <c r="AX419"/>
      <c r="AY419"/>
      <c r="AZ419"/>
      <c r="BA419"/>
      <c r="BB419"/>
      <c r="BC419"/>
      <c r="BD419"/>
      <c r="BE419"/>
      <c r="BF419"/>
      <c r="BG419"/>
      <c r="BH419"/>
      <c r="BI419"/>
      <c r="BJ419"/>
      <c r="BK419"/>
      <c r="BL419"/>
      <c r="BM419"/>
      <c r="BN419"/>
      <c r="BO419"/>
      <c r="BP419"/>
      <c r="BQ419"/>
      <c r="BR419"/>
      <c r="BS419"/>
      <c r="BT419"/>
      <c r="BU419"/>
      <c r="BV419"/>
      <c r="BW419" s="12"/>
      <c r="BX419" s="12"/>
      <c r="BY419" s="12"/>
      <c r="BZ419" s="12"/>
      <c r="CA419" s="12"/>
      <c r="CB419" s="12"/>
      <c r="CC419" s="12"/>
      <c r="CD419" s="12"/>
      <c r="CE419" s="12"/>
      <c r="CF419" s="12"/>
      <c r="CG419" s="12"/>
      <c r="CH419" s="12"/>
      <c r="CI419" s="12"/>
      <c r="CJ419" s="12"/>
      <c r="CK419" s="12"/>
      <c r="CL419" s="12"/>
      <c r="CM419" s="12"/>
      <c r="CN419" s="12"/>
      <c r="CO419" s="12"/>
      <c r="CP419" s="12"/>
      <c r="CQ419" s="12"/>
      <c r="CR419" s="12"/>
      <c r="CS419" s="12"/>
      <c r="CT419" s="12"/>
      <c r="CU419" s="12"/>
      <c r="CV419" s="12"/>
      <c r="CW419" s="12"/>
      <c r="CX419" s="12"/>
      <c r="CY419" s="12"/>
      <c r="CZ419" s="12"/>
      <c r="DA419" s="12"/>
    </row>
    <row r="420" spans="1:105" x14ac:dyDescent="0.2">
      <c r="A420"/>
      <c r="E420"/>
      <c r="F420"/>
      <c r="G420"/>
      <c r="H420"/>
      <c r="I420"/>
      <c r="J420"/>
      <c r="K420"/>
      <c r="L420"/>
      <c r="M420"/>
      <c r="N420"/>
      <c r="O420"/>
      <c r="P420"/>
      <c r="Q420"/>
      <c r="R420"/>
      <c r="S420"/>
      <c r="T420"/>
      <c r="U420"/>
      <c r="V420"/>
      <c r="W420"/>
      <c r="X420"/>
      <c r="Y420"/>
      <c r="Z420"/>
      <c r="AA420"/>
      <c r="AB420"/>
      <c r="AC420"/>
      <c r="AD420"/>
      <c r="AE420"/>
      <c r="AF420"/>
      <c r="AG420"/>
      <c r="AH420"/>
      <c r="AI420"/>
      <c r="AJ420"/>
      <c r="AK420"/>
      <c r="AL420"/>
      <c r="AM420"/>
      <c r="AN420"/>
      <c r="AO420"/>
      <c r="AP420"/>
      <c r="AQ420"/>
      <c r="AR420"/>
      <c r="AS420"/>
      <c r="AT420"/>
      <c r="AU420"/>
      <c r="AV420"/>
      <c r="AW420"/>
      <c r="AX420"/>
      <c r="AY420"/>
      <c r="AZ420"/>
      <c r="BA420"/>
      <c r="BB420"/>
      <c r="BC420"/>
      <c r="BD420"/>
      <c r="BE420"/>
      <c r="BF420"/>
      <c r="BG420"/>
      <c r="BH420"/>
      <c r="BI420"/>
      <c r="BJ420"/>
      <c r="BK420"/>
      <c r="BL420"/>
      <c r="BM420"/>
      <c r="BN420"/>
      <c r="BO420"/>
      <c r="BP420"/>
      <c r="BQ420"/>
      <c r="BR420"/>
      <c r="BS420"/>
      <c r="BT420"/>
      <c r="BU420"/>
      <c r="BV420"/>
      <c r="BW420" s="7"/>
      <c r="BX420" s="7"/>
      <c r="BY420" s="7"/>
      <c r="BZ420" s="7"/>
      <c r="CA420" s="7"/>
      <c r="CB420" s="7"/>
      <c r="CC420" s="7"/>
      <c r="CD420" s="7"/>
      <c r="CE420" s="7"/>
      <c r="CF420" s="7"/>
      <c r="CG420" s="7"/>
      <c r="CH420" s="7"/>
      <c r="CI420" s="7"/>
      <c r="CJ420" s="7"/>
      <c r="CK420" s="7"/>
      <c r="CL420" s="7"/>
      <c r="CM420" s="7"/>
      <c r="CN420" s="7"/>
      <c r="CO420" s="7"/>
      <c r="CP420" s="7"/>
      <c r="CQ420" s="7"/>
      <c r="CR420" s="7"/>
      <c r="CS420" s="7"/>
      <c r="CT420" s="7"/>
      <c r="CU420" s="7"/>
      <c r="CV420" s="7"/>
      <c r="CW420" s="7"/>
      <c r="CX420" s="7"/>
      <c r="CY420" s="7"/>
      <c r="CZ420" s="7"/>
      <c r="DA420" s="7"/>
    </row>
    <row r="421" spans="1:105" ht="15.75" thickBot="1" x14ac:dyDescent="0.25">
      <c r="A421"/>
      <c r="E421"/>
      <c r="F421"/>
      <c r="G421"/>
      <c r="H421"/>
      <c r="I421"/>
      <c r="J421"/>
      <c r="K421"/>
      <c r="L421"/>
      <c r="M421"/>
      <c r="N421"/>
      <c r="O421"/>
      <c r="P421"/>
      <c r="Q421"/>
      <c r="R421"/>
      <c r="S421"/>
      <c r="T421"/>
      <c r="U421"/>
      <c r="V421"/>
      <c r="W421"/>
      <c r="X421"/>
      <c r="Y421"/>
      <c r="Z421"/>
      <c r="AA421"/>
      <c r="AB421"/>
      <c r="AC421"/>
      <c r="AD421"/>
      <c r="AE421"/>
      <c r="AF421"/>
      <c r="AG421"/>
      <c r="AH421"/>
      <c r="AI421"/>
      <c r="AJ421"/>
      <c r="AK421"/>
      <c r="AL421"/>
      <c r="AM421"/>
      <c r="AN421"/>
      <c r="AO421"/>
      <c r="AP421"/>
      <c r="AQ421"/>
      <c r="AR421"/>
      <c r="AS421"/>
      <c r="AT421"/>
      <c r="AU421"/>
      <c r="AV421"/>
      <c r="AW421"/>
      <c r="AX421"/>
      <c r="AY421"/>
      <c r="AZ421"/>
      <c r="BA421"/>
      <c r="BB421"/>
      <c r="BC421"/>
      <c r="BD421"/>
      <c r="BE421"/>
      <c r="BF421"/>
      <c r="BG421"/>
      <c r="BH421"/>
      <c r="BI421"/>
      <c r="BJ421"/>
      <c r="BK421"/>
      <c r="BL421"/>
      <c r="BM421"/>
      <c r="BN421"/>
      <c r="BO421"/>
      <c r="BP421"/>
      <c r="BQ421"/>
      <c r="BR421"/>
      <c r="BS421"/>
      <c r="BT421"/>
      <c r="BU421"/>
      <c r="BV421"/>
      <c r="BW421" s="5"/>
      <c r="BX421" s="5"/>
      <c r="BY421" s="5"/>
      <c r="BZ421" s="5"/>
      <c r="CA421" s="5"/>
      <c r="CB421" s="5"/>
      <c r="CC421" s="5"/>
      <c r="CD421" s="5"/>
      <c r="CE421" s="5"/>
      <c r="CF421" s="5"/>
      <c r="CG421" s="5"/>
      <c r="CH421" s="5"/>
      <c r="CI421" s="5"/>
      <c r="CJ421" s="5"/>
      <c r="CK421" s="5"/>
      <c r="CL421" s="5"/>
      <c r="CM421" s="5"/>
      <c r="CN421" s="5"/>
      <c r="CO421" s="5"/>
      <c r="CP421" s="5"/>
      <c r="CQ421" s="5"/>
      <c r="CR421" s="5"/>
      <c r="CS421" s="5"/>
      <c r="CT421" s="5"/>
      <c r="CU421" s="5"/>
      <c r="CV421" s="5"/>
      <c r="CW421" s="5"/>
      <c r="CX421" s="5"/>
      <c r="CY421" s="5"/>
      <c r="CZ421" s="5"/>
      <c r="DA421" s="5"/>
    </row>
    <row r="422" spans="1:105" x14ac:dyDescent="0.2">
      <c r="A422"/>
      <c r="E422"/>
      <c r="F422"/>
      <c r="G422"/>
      <c r="H422"/>
      <c r="I422"/>
      <c r="J422"/>
      <c r="K422"/>
      <c r="L422"/>
      <c r="M422"/>
      <c r="N422"/>
      <c r="O422"/>
      <c r="P422"/>
      <c r="Q422"/>
      <c r="R422"/>
      <c r="S422"/>
      <c r="T422"/>
      <c r="U422"/>
      <c r="V422"/>
      <c r="W422"/>
      <c r="X422"/>
      <c r="Y422"/>
      <c r="Z422"/>
      <c r="AA422"/>
      <c r="AB422"/>
      <c r="AC422"/>
      <c r="AD422"/>
      <c r="AE422"/>
      <c r="AF422"/>
      <c r="AG422"/>
      <c r="AH422"/>
      <c r="AI422"/>
      <c r="AJ422"/>
      <c r="AK422"/>
      <c r="AL422"/>
      <c r="AM422"/>
      <c r="AN422"/>
      <c r="AO422"/>
      <c r="AP422"/>
      <c r="AQ422"/>
      <c r="AR422"/>
      <c r="AS422"/>
      <c r="AT422"/>
      <c r="AU422"/>
      <c r="AV422"/>
      <c r="AW422"/>
      <c r="AX422"/>
      <c r="AY422"/>
      <c r="AZ422"/>
      <c r="BA422"/>
      <c r="BB422"/>
      <c r="BC422"/>
      <c r="BD422"/>
      <c r="BE422"/>
      <c r="BF422"/>
      <c r="BG422"/>
      <c r="BH422"/>
      <c r="BI422"/>
      <c r="BJ422"/>
      <c r="BK422"/>
      <c r="BL422"/>
      <c r="BM422"/>
      <c r="BN422"/>
      <c r="BO422"/>
      <c r="BP422"/>
      <c r="BQ422"/>
      <c r="BR422"/>
      <c r="BS422"/>
      <c r="BT422"/>
      <c r="BU422"/>
      <c r="BV422"/>
      <c r="BW422" s="4"/>
      <c r="BX422" s="4"/>
      <c r="BY422" s="4"/>
      <c r="BZ422" s="4"/>
      <c r="CA422" s="4"/>
      <c r="CB422" s="4"/>
      <c r="CC422" s="4"/>
      <c r="CD422" s="4"/>
      <c r="CE422" s="4"/>
      <c r="CF422" s="4"/>
      <c r="CG422" s="4"/>
      <c r="CH422" s="4"/>
      <c r="CI422" s="4"/>
      <c r="CJ422" s="4"/>
      <c r="CK422" s="4"/>
      <c r="CL422" s="4"/>
      <c r="CM422" s="4"/>
      <c r="CN422" s="4"/>
      <c r="CO422" s="4"/>
      <c r="CP422" s="4"/>
      <c r="CQ422" s="4"/>
      <c r="CR422" s="4"/>
      <c r="CS422" s="4"/>
      <c r="CT422" s="4"/>
      <c r="CU422" s="4"/>
      <c r="CV422" s="4"/>
      <c r="CW422" s="4"/>
      <c r="CX422" s="4"/>
      <c r="CY422" s="4"/>
      <c r="CZ422" s="4"/>
      <c r="DA422" s="4"/>
    </row>
    <row r="423" spans="1:105" x14ac:dyDescent="0.2">
      <c r="A423"/>
      <c r="E423"/>
      <c r="F423"/>
      <c r="G423"/>
      <c r="H423"/>
      <c r="I423"/>
      <c r="J423"/>
      <c r="K423"/>
      <c r="L423"/>
      <c r="M423"/>
      <c r="N423"/>
      <c r="O423"/>
      <c r="P423"/>
      <c r="Q423"/>
      <c r="R423"/>
      <c r="S423"/>
      <c r="T423"/>
      <c r="U423"/>
      <c r="V423"/>
      <c r="W423"/>
      <c r="X423"/>
      <c r="Y423"/>
      <c r="Z423"/>
      <c r="AA423"/>
      <c r="AB423"/>
      <c r="AC423"/>
      <c r="AD423"/>
      <c r="AE423"/>
      <c r="AF423"/>
      <c r="AG423"/>
      <c r="AH423"/>
      <c r="AI423"/>
      <c r="AJ423"/>
      <c r="AK423"/>
      <c r="AL423"/>
      <c r="AM423"/>
      <c r="AN423"/>
      <c r="AO423"/>
      <c r="AP423"/>
      <c r="AQ423"/>
      <c r="AR423"/>
      <c r="AS423"/>
      <c r="AT423"/>
      <c r="AU423"/>
      <c r="AV423"/>
      <c r="AW423"/>
      <c r="AX423"/>
      <c r="AY423"/>
      <c r="AZ423"/>
      <c r="BA423"/>
      <c r="BB423"/>
      <c r="BC423"/>
      <c r="BD423"/>
      <c r="BE423"/>
      <c r="BF423"/>
      <c r="BG423"/>
      <c r="BH423"/>
      <c r="BI423"/>
      <c r="BJ423"/>
      <c r="BK423"/>
      <c r="BL423"/>
      <c r="BM423"/>
      <c r="BN423"/>
      <c r="BO423"/>
      <c r="BP423"/>
      <c r="BQ423"/>
      <c r="BR423"/>
      <c r="BS423"/>
      <c r="BT423"/>
      <c r="BU423"/>
      <c r="BV423"/>
      <c r="BW423" s="11"/>
      <c r="BX423" s="11"/>
      <c r="BY423" s="11"/>
      <c r="BZ423" s="11"/>
      <c r="CA423" s="11"/>
      <c r="CB423" s="11"/>
      <c r="CC423" s="11"/>
      <c r="CD423" s="11"/>
      <c r="CE423" s="11"/>
      <c r="CF423" s="11"/>
      <c r="CG423" s="11"/>
      <c r="CH423" s="11"/>
      <c r="CI423" s="11"/>
      <c r="CJ423" s="11"/>
      <c r="CK423" s="11"/>
      <c r="CL423" s="11"/>
      <c r="CM423" s="11"/>
      <c r="CN423" s="11"/>
      <c r="CO423" s="11"/>
      <c r="CP423" s="11"/>
      <c r="CQ423" s="11"/>
      <c r="CR423" s="11"/>
      <c r="CS423" s="11"/>
      <c r="CT423" s="11"/>
      <c r="CU423" s="11"/>
      <c r="CV423" s="11"/>
      <c r="CW423" s="11"/>
      <c r="CX423" s="11"/>
      <c r="CY423" s="11"/>
      <c r="CZ423" s="11"/>
      <c r="DA423" s="11"/>
    </row>
    <row r="424" spans="1:105" x14ac:dyDescent="0.2">
      <c r="A424"/>
      <c r="E424"/>
      <c r="F424"/>
      <c r="G424"/>
      <c r="H424"/>
      <c r="I424"/>
      <c r="J424"/>
      <c r="K424"/>
      <c r="L424"/>
      <c r="M424"/>
      <c r="N424"/>
      <c r="O424"/>
      <c r="P424"/>
      <c r="Q424"/>
      <c r="R424"/>
      <c r="S424"/>
      <c r="T424"/>
      <c r="U424"/>
      <c r="V424"/>
      <c r="W424"/>
      <c r="X424"/>
      <c r="Y424"/>
      <c r="Z424"/>
      <c r="AA424"/>
      <c r="AB424"/>
      <c r="AC424"/>
      <c r="AD424"/>
      <c r="AE424"/>
      <c r="AF424"/>
      <c r="AG424"/>
      <c r="AH424"/>
      <c r="AI424"/>
      <c r="AJ424"/>
      <c r="AK424"/>
      <c r="AL424"/>
      <c r="AM424"/>
      <c r="AN424"/>
      <c r="AO424"/>
      <c r="AP424"/>
      <c r="AQ424"/>
      <c r="AR424"/>
      <c r="AS424"/>
      <c r="AT424"/>
      <c r="AU424"/>
      <c r="AV424"/>
      <c r="AW424"/>
      <c r="AX424"/>
      <c r="AY424"/>
      <c r="AZ424"/>
      <c r="BA424"/>
      <c r="BB424"/>
      <c r="BC424"/>
      <c r="BD424"/>
      <c r="BE424"/>
      <c r="BF424"/>
      <c r="BG424"/>
      <c r="BH424"/>
      <c r="BI424"/>
      <c r="BJ424"/>
      <c r="BK424"/>
      <c r="BL424"/>
      <c r="BM424"/>
      <c r="BN424"/>
      <c r="BO424"/>
      <c r="BP424"/>
      <c r="BQ424"/>
      <c r="BR424"/>
      <c r="BS424"/>
      <c r="BT424"/>
      <c r="BU424"/>
      <c r="BV424"/>
      <c r="BW424" s="6"/>
      <c r="BX424" s="6"/>
      <c r="BY424" s="6"/>
      <c r="BZ424" s="6"/>
      <c r="CA424" s="6"/>
      <c r="CB424" s="6"/>
      <c r="CC424" s="6"/>
      <c r="CD424" s="6"/>
      <c r="CE424" s="6"/>
      <c r="CF424" s="6"/>
      <c r="CG424" s="6"/>
      <c r="CH424" s="6"/>
      <c r="CI424" s="6"/>
      <c r="CJ424" s="6"/>
      <c r="CK424" s="6"/>
      <c r="CL424" s="6"/>
      <c r="CM424" s="6"/>
      <c r="CN424" s="6"/>
      <c r="CO424" s="6"/>
      <c r="CP424" s="6"/>
      <c r="CQ424" s="6"/>
      <c r="CR424" s="6"/>
      <c r="CS424" s="6"/>
      <c r="CT424" s="6"/>
      <c r="CU424" s="6"/>
      <c r="CV424" s="6"/>
      <c r="CW424" s="6"/>
      <c r="CX424" s="6"/>
      <c r="CY424" s="6"/>
      <c r="CZ424" s="6"/>
      <c r="DA424" s="6"/>
    </row>
    <row r="425" spans="1:105" x14ac:dyDescent="0.2">
      <c r="A425"/>
      <c r="E425"/>
      <c r="F425"/>
      <c r="G425"/>
      <c r="H425"/>
      <c r="I425"/>
      <c r="J425"/>
      <c r="K425"/>
      <c r="L425"/>
      <c r="M425"/>
      <c r="N425"/>
      <c r="O425"/>
      <c r="P425"/>
      <c r="Q425"/>
      <c r="R425"/>
      <c r="S425"/>
      <c r="T425"/>
      <c r="U425"/>
      <c r="V425"/>
      <c r="W425"/>
      <c r="X425"/>
      <c r="Y425"/>
      <c r="Z425"/>
      <c r="AA425"/>
      <c r="AB425"/>
      <c r="AC425"/>
      <c r="AD425"/>
      <c r="AE425"/>
      <c r="AF425"/>
      <c r="AG425"/>
      <c r="AH425"/>
      <c r="AI425"/>
      <c r="AJ425"/>
      <c r="AK425"/>
      <c r="AL425"/>
      <c r="AM425"/>
      <c r="AN425"/>
      <c r="AO425"/>
      <c r="AP425"/>
      <c r="AQ425"/>
      <c r="AR425"/>
      <c r="AS425"/>
      <c r="AT425"/>
      <c r="AU425"/>
      <c r="AV425"/>
      <c r="AW425"/>
      <c r="AX425"/>
      <c r="AY425"/>
      <c r="AZ425"/>
      <c r="BA425"/>
      <c r="BB425"/>
      <c r="BC425"/>
      <c r="BD425"/>
      <c r="BE425"/>
      <c r="BF425"/>
      <c r="BG425"/>
      <c r="BH425"/>
      <c r="BI425"/>
      <c r="BJ425"/>
      <c r="BK425"/>
      <c r="BL425"/>
      <c r="BM425"/>
      <c r="BN425"/>
      <c r="BO425"/>
      <c r="BP425"/>
      <c r="BQ425"/>
      <c r="BR425"/>
      <c r="BS425"/>
      <c r="BT425"/>
      <c r="BU425"/>
      <c r="BV425"/>
      <c r="BW425" s="10"/>
      <c r="BX425" s="10"/>
      <c r="BY425" s="10"/>
      <c r="BZ425" s="10"/>
      <c r="CA425" s="10"/>
      <c r="CB425" s="10"/>
      <c r="CC425" s="10"/>
      <c r="CD425" s="10"/>
      <c r="CE425" s="10"/>
      <c r="CF425" s="10"/>
      <c r="CG425" s="10"/>
      <c r="CH425" s="10"/>
      <c r="CI425" s="10"/>
      <c r="CJ425" s="10"/>
      <c r="CK425" s="10"/>
      <c r="CL425" s="10"/>
      <c r="CM425" s="10"/>
      <c r="CN425" s="10"/>
      <c r="CO425" s="10"/>
      <c r="CP425" s="10"/>
      <c r="CQ425" s="10"/>
      <c r="CR425" s="10"/>
      <c r="CS425" s="10"/>
      <c r="CT425" s="10"/>
      <c r="CU425" s="10"/>
      <c r="CV425" s="10"/>
      <c r="CW425" s="10"/>
      <c r="CX425" s="10"/>
      <c r="CY425" s="10"/>
      <c r="CZ425" s="10"/>
      <c r="DA425" s="10"/>
    </row>
    <row r="426" spans="1:105" x14ac:dyDescent="0.2">
      <c r="A426"/>
      <c r="E426"/>
      <c r="F426"/>
      <c r="G426"/>
      <c r="H426"/>
      <c r="I426"/>
      <c r="J426"/>
      <c r="K426"/>
      <c r="L426"/>
      <c r="M426"/>
      <c r="N426"/>
      <c r="O426"/>
      <c r="P426"/>
      <c r="Q426"/>
      <c r="R426"/>
      <c r="S426"/>
      <c r="T426"/>
      <c r="U426"/>
      <c r="V426"/>
      <c r="W426"/>
      <c r="X426"/>
      <c r="Y426"/>
      <c r="Z426"/>
      <c r="AA426"/>
      <c r="AB426"/>
      <c r="AC426"/>
      <c r="AD426"/>
      <c r="AE426"/>
      <c r="AF426"/>
      <c r="AG426"/>
      <c r="AH426"/>
      <c r="AI426"/>
      <c r="AJ426"/>
      <c r="AK426"/>
      <c r="AL426"/>
      <c r="AM426"/>
      <c r="AN426"/>
      <c r="AO426"/>
      <c r="AP426"/>
      <c r="AQ426"/>
      <c r="AR426"/>
      <c r="AS426"/>
      <c r="AT426"/>
      <c r="AU426"/>
      <c r="AV426"/>
      <c r="AW426"/>
      <c r="AX426"/>
      <c r="AY426"/>
      <c r="AZ426"/>
      <c r="BA426"/>
      <c r="BB426"/>
      <c r="BC426"/>
      <c r="BD426"/>
      <c r="BE426"/>
      <c r="BF426"/>
      <c r="BG426"/>
      <c r="BH426"/>
      <c r="BI426"/>
      <c r="BJ426"/>
      <c r="BK426"/>
      <c r="BL426"/>
      <c r="BM426"/>
      <c r="BN426"/>
      <c r="BO426"/>
      <c r="BP426"/>
      <c r="BQ426"/>
      <c r="BR426"/>
      <c r="BS426"/>
      <c r="BT426"/>
      <c r="BU426"/>
      <c r="BV426"/>
      <c r="BW426" s="9"/>
      <c r="BX426" s="9"/>
      <c r="BY426" s="9"/>
      <c r="BZ426" s="9"/>
      <c r="CA426" s="9"/>
      <c r="CB426" s="9"/>
      <c r="CC426" s="9"/>
      <c r="CD426" s="9"/>
      <c r="CE426" s="9"/>
      <c r="CF426" s="9"/>
      <c r="CG426" s="9"/>
      <c r="CH426" s="9"/>
      <c r="CI426" s="9"/>
      <c r="CJ426" s="9"/>
      <c r="CK426" s="9"/>
      <c r="CL426" s="9"/>
      <c r="CM426" s="9"/>
      <c r="CN426" s="9"/>
      <c r="CO426" s="9"/>
      <c r="CP426" s="9"/>
      <c r="CQ426" s="9"/>
      <c r="CR426" s="9"/>
      <c r="CS426" s="9"/>
      <c r="CT426" s="9"/>
      <c r="CU426" s="9"/>
      <c r="CV426" s="9"/>
      <c r="CW426" s="9"/>
      <c r="CX426" s="9"/>
      <c r="CY426" s="9"/>
      <c r="CZ426" s="9"/>
      <c r="DA426" s="9"/>
    </row>
    <row r="427" spans="1:105" x14ac:dyDescent="0.2">
      <c r="A427"/>
      <c r="E427"/>
      <c r="F427"/>
      <c r="G427"/>
      <c r="H427"/>
      <c r="I427"/>
      <c r="J427"/>
      <c r="K427"/>
      <c r="L427"/>
      <c r="M427"/>
      <c r="N427"/>
      <c r="O427"/>
      <c r="P427"/>
      <c r="Q427"/>
      <c r="R427"/>
      <c r="S427"/>
      <c r="T427"/>
      <c r="U427"/>
      <c r="V427"/>
      <c r="W427"/>
      <c r="X427"/>
      <c r="Y427"/>
      <c r="Z427"/>
      <c r="AA427"/>
      <c r="AB427"/>
      <c r="AC427"/>
      <c r="AD427"/>
      <c r="AE427"/>
      <c r="AF427"/>
      <c r="AG427"/>
      <c r="AH427"/>
      <c r="AI427"/>
      <c r="AJ427"/>
      <c r="AK427"/>
      <c r="AL427"/>
      <c r="AM427"/>
      <c r="AN427"/>
      <c r="AO427"/>
      <c r="AP427"/>
      <c r="AQ427"/>
      <c r="AR427"/>
      <c r="AS427"/>
      <c r="AT427"/>
      <c r="AU427"/>
      <c r="AV427"/>
      <c r="AW427"/>
      <c r="AX427"/>
      <c r="AY427"/>
      <c r="AZ427"/>
      <c r="BA427"/>
      <c r="BB427"/>
      <c r="BC427"/>
      <c r="BD427"/>
      <c r="BE427"/>
      <c r="BF427"/>
      <c r="BG427"/>
      <c r="BH427"/>
      <c r="BI427"/>
      <c r="BJ427"/>
      <c r="BK427"/>
      <c r="BL427"/>
      <c r="BM427"/>
      <c r="BN427"/>
      <c r="BO427"/>
      <c r="BP427"/>
      <c r="BQ427"/>
      <c r="BR427"/>
      <c r="BS427"/>
      <c r="BT427"/>
      <c r="BU427"/>
      <c r="BV427"/>
      <c r="BW427" s="8"/>
      <c r="BX427" s="8"/>
      <c r="BY427" s="8"/>
      <c r="BZ427" s="8"/>
      <c r="CA427" s="8"/>
      <c r="CB427" s="8"/>
      <c r="CC427" s="8"/>
      <c r="CD427" s="8"/>
      <c r="CE427" s="8"/>
      <c r="CF427" s="8"/>
      <c r="CG427" s="8"/>
      <c r="CH427" s="8"/>
      <c r="CI427" s="8"/>
      <c r="CJ427" s="8"/>
      <c r="CK427" s="8"/>
      <c r="CL427" s="8"/>
      <c r="CM427" s="8"/>
      <c r="CN427" s="8"/>
      <c r="CO427" s="8"/>
      <c r="CP427" s="8"/>
      <c r="CQ427" s="8"/>
      <c r="CR427" s="8"/>
      <c r="CS427" s="8"/>
      <c r="CT427" s="8"/>
      <c r="CU427" s="8"/>
      <c r="CV427" s="8"/>
      <c r="CW427" s="8"/>
      <c r="CX427" s="8"/>
      <c r="CY427" s="8"/>
      <c r="CZ427" s="8"/>
      <c r="DA427" s="8"/>
    </row>
    <row r="428" spans="1:105" x14ac:dyDescent="0.2">
      <c r="A428"/>
      <c r="E428"/>
      <c r="F428"/>
      <c r="G428"/>
      <c r="H428"/>
      <c r="I428"/>
      <c r="J428"/>
      <c r="K428"/>
      <c r="L428"/>
      <c r="M428"/>
      <c r="N428"/>
      <c r="O428"/>
      <c r="P428"/>
      <c r="Q428"/>
      <c r="R428"/>
      <c r="S428"/>
      <c r="T428"/>
      <c r="U428"/>
      <c r="V428"/>
      <c r="W428"/>
      <c r="X428"/>
      <c r="Y428"/>
      <c r="Z428"/>
      <c r="AA428"/>
      <c r="AB428"/>
      <c r="AC428"/>
      <c r="AD428"/>
      <c r="AE428"/>
      <c r="AF428"/>
      <c r="AG428"/>
      <c r="AH428"/>
      <c r="AI428"/>
      <c r="AJ428"/>
      <c r="AK428"/>
      <c r="AL428"/>
      <c r="AM428"/>
      <c r="AN428"/>
      <c r="AO428"/>
      <c r="AP428"/>
      <c r="AQ428"/>
      <c r="AR428"/>
      <c r="AS428"/>
      <c r="AT428"/>
      <c r="AU428"/>
      <c r="AV428"/>
      <c r="AW428"/>
      <c r="AX428"/>
      <c r="AY428"/>
      <c r="AZ428"/>
      <c r="BA428"/>
      <c r="BB428"/>
      <c r="BC428"/>
      <c r="BD428"/>
      <c r="BE428"/>
      <c r="BF428"/>
      <c r="BG428"/>
      <c r="BH428"/>
      <c r="BI428"/>
      <c r="BJ428"/>
      <c r="BK428"/>
      <c r="BL428"/>
      <c r="BM428"/>
      <c r="BN428"/>
      <c r="BO428"/>
      <c r="BP428"/>
      <c r="BQ428"/>
      <c r="BR428"/>
      <c r="BS428"/>
      <c r="BT428"/>
      <c r="BU428"/>
      <c r="BV428"/>
      <c r="BW428" s="3"/>
      <c r="BX428" s="3"/>
      <c r="BY428" s="3"/>
      <c r="BZ428" s="3"/>
      <c r="CA428" s="3"/>
      <c r="CB428" s="3"/>
      <c r="CC428" s="3"/>
      <c r="CD428" s="3"/>
      <c r="CE428" s="3"/>
      <c r="CF428" s="3"/>
      <c r="CG428" s="3"/>
      <c r="CH428" s="3"/>
      <c r="CI428" s="3"/>
      <c r="CJ428" s="3"/>
      <c r="CK428" s="3"/>
      <c r="CL428" s="3"/>
      <c r="CM428" s="3"/>
      <c r="CN428" s="3"/>
      <c r="CO428" s="3"/>
      <c r="CP428" s="3"/>
      <c r="CQ428" s="3"/>
      <c r="CR428" s="3"/>
      <c r="CS428" s="3"/>
      <c r="CT428" s="3"/>
      <c r="CU428" s="3"/>
      <c r="CV428" s="3"/>
      <c r="CW428" s="3"/>
      <c r="CX428" s="3"/>
      <c r="CY428" s="3"/>
      <c r="CZ428" s="3"/>
      <c r="DA428" s="3"/>
    </row>
    <row r="429" spans="1:105" x14ac:dyDescent="0.2">
      <c r="A429"/>
      <c r="E429"/>
      <c r="F429"/>
      <c r="G429"/>
      <c r="H429"/>
      <c r="I429"/>
      <c r="J429"/>
      <c r="K429"/>
      <c r="L429"/>
      <c r="M429"/>
      <c r="N429"/>
      <c r="O429"/>
      <c r="P429"/>
      <c r="Q429"/>
      <c r="R429"/>
      <c r="S429"/>
      <c r="T429"/>
      <c r="U429"/>
      <c r="V429"/>
      <c r="W429"/>
      <c r="X429"/>
      <c r="Y429"/>
      <c r="Z429"/>
      <c r="AA429"/>
      <c r="AB429"/>
      <c r="AC429"/>
      <c r="AD429"/>
      <c r="AE429"/>
      <c r="AF429"/>
      <c r="AG429"/>
      <c r="AH429"/>
      <c r="AI429"/>
      <c r="AJ429"/>
      <c r="AK429"/>
      <c r="AL429"/>
      <c r="AM429"/>
      <c r="AN429"/>
      <c r="AO429"/>
      <c r="AP429"/>
      <c r="AQ429"/>
      <c r="AR429"/>
      <c r="AS429"/>
      <c r="AT429"/>
      <c r="AU429"/>
      <c r="AV429"/>
      <c r="AW429"/>
      <c r="AX429"/>
      <c r="AY429"/>
      <c r="AZ429"/>
      <c r="BA429"/>
      <c r="BB429"/>
      <c r="BC429"/>
      <c r="BD429"/>
      <c r="BE429"/>
      <c r="BF429"/>
      <c r="BG429"/>
      <c r="BH429"/>
      <c r="BI429"/>
      <c r="BJ429"/>
      <c r="BK429"/>
      <c r="BL429"/>
      <c r="BM429"/>
      <c r="BN429"/>
      <c r="BO429"/>
      <c r="BP429"/>
      <c r="BQ429"/>
      <c r="BR429"/>
      <c r="BS429"/>
      <c r="BT429"/>
      <c r="BU429"/>
      <c r="BV429"/>
      <c r="BW429" s="12"/>
      <c r="BX429" s="12"/>
      <c r="BY429" s="12"/>
      <c r="BZ429" s="12"/>
      <c r="CA429" s="12"/>
      <c r="CB429" s="12"/>
      <c r="CC429" s="12"/>
      <c r="CD429" s="12"/>
      <c r="CE429" s="12"/>
      <c r="CF429" s="12"/>
      <c r="CG429" s="12"/>
      <c r="CH429" s="12"/>
      <c r="CI429" s="12"/>
      <c r="CJ429" s="12"/>
      <c r="CK429" s="12"/>
      <c r="CL429" s="12"/>
      <c r="CM429" s="12"/>
      <c r="CN429" s="12"/>
      <c r="CO429" s="12"/>
      <c r="CP429" s="12"/>
      <c r="CQ429" s="12"/>
      <c r="CR429" s="12"/>
      <c r="CS429" s="12"/>
      <c r="CT429" s="12"/>
      <c r="CU429" s="12"/>
      <c r="CV429" s="12"/>
      <c r="CW429" s="12"/>
      <c r="CX429" s="12"/>
      <c r="CY429" s="12"/>
      <c r="CZ429" s="12"/>
      <c r="DA429" s="12"/>
    </row>
    <row r="430" spans="1:105" x14ac:dyDescent="0.2">
      <c r="A430"/>
      <c r="E430"/>
      <c r="F430"/>
      <c r="G430"/>
      <c r="H430"/>
      <c r="I430"/>
      <c r="J430"/>
      <c r="K430"/>
      <c r="L430"/>
      <c r="M430"/>
      <c r="N430"/>
      <c r="O430"/>
      <c r="P430"/>
      <c r="Q430"/>
      <c r="R430"/>
      <c r="S430"/>
      <c r="T430"/>
      <c r="U430"/>
      <c r="V430"/>
      <c r="W430"/>
      <c r="X430"/>
      <c r="Y430"/>
      <c r="Z430"/>
      <c r="AA430"/>
      <c r="AB430"/>
      <c r="AC430"/>
      <c r="AD430"/>
      <c r="AE430"/>
      <c r="AF430"/>
      <c r="AG430"/>
      <c r="AH430"/>
      <c r="AI430"/>
      <c r="AJ430"/>
      <c r="AK430"/>
      <c r="AL430"/>
      <c r="AM430"/>
      <c r="AN430"/>
      <c r="AO430"/>
      <c r="AP430"/>
      <c r="AQ430"/>
      <c r="AR430"/>
      <c r="AS430"/>
      <c r="AT430"/>
      <c r="AU430"/>
      <c r="AV430"/>
      <c r="AW430"/>
      <c r="AX430"/>
      <c r="AY430"/>
      <c r="AZ430"/>
      <c r="BA430"/>
      <c r="BB430"/>
      <c r="BC430"/>
      <c r="BD430"/>
      <c r="BE430"/>
      <c r="BF430"/>
      <c r="BG430"/>
      <c r="BH430"/>
      <c r="BI430"/>
      <c r="BJ430"/>
      <c r="BK430"/>
      <c r="BL430"/>
      <c r="BM430"/>
      <c r="BN430"/>
      <c r="BO430"/>
      <c r="BP430"/>
      <c r="BQ430"/>
      <c r="BR430"/>
      <c r="BS430"/>
      <c r="BT430"/>
      <c r="BU430"/>
      <c r="BV430"/>
      <c r="BW430" s="7"/>
      <c r="BX430" s="7"/>
      <c r="BY430" s="7"/>
      <c r="BZ430" s="7"/>
      <c r="CA430" s="7"/>
      <c r="CB430" s="7"/>
      <c r="CC430" s="7"/>
      <c r="CD430" s="7"/>
      <c r="CE430" s="7"/>
      <c r="CF430" s="7"/>
      <c r="CG430" s="7"/>
      <c r="CH430" s="7"/>
      <c r="CI430" s="7"/>
      <c r="CJ430" s="7"/>
      <c r="CK430" s="7"/>
      <c r="CL430" s="7"/>
      <c r="CM430" s="7"/>
      <c r="CN430" s="7"/>
      <c r="CO430" s="7"/>
      <c r="CP430" s="7"/>
      <c r="CQ430" s="7"/>
      <c r="CR430" s="7"/>
      <c r="CS430" s="7"/>
      <c r="CT430" s="7"/>
      <c r="CU430" s="7"/>
      <c r="CV430" s="7"/>
      <c r="CW430" s="7"/>
      <c r="CX430" s="7"/>
      <c r="CY430" s="7"/>
      <c r="CZ430" s="7"/>
      <c r="DA430" s="7"/>
    </row>
    <row r="431" spans="1:105" ht="15.75" thickBot="1" x14ac:dyDescent="0.25">
      <c r="A431"/>
      <c r="E431"/>
      <c r="F431"/>
      <c r="G431"/>
      <c r="H431"/>
      <c r="I431"/>
      <c r="J431"/>
      <c r="K431"/>
      <c r="L431"/>
      <c r="M431"/>
      <c r="N431"/>
      <c r="O431"/>
      <c r="P431"/>
      <c r="Q431"/>
      <c r="R431"/>
      <c r="S431"/>
      <c r="T431"/>
      <c r="U431"/>
      <c r="V431"/>
      <c r="W431"/>
      <c r="X431"/>
      <c r="Y431"/>
      <c r="Z431"/>
      <c r="AA431"/>
      <c r="AB431"/>
      <c r="AC431"/>
      <c r="AD431"/>
      <c r="AE431"/>
      <c r="AF431"/>
      <c r="AG431"/>
      <c r="AH431"/>
      <c r="AI431"/>
      <c r="AJ431"/>
      <c r="AK431"/>
      <c r="AL431"/>
      <c r="AM431"/>
      <c r="AN431"/>
      <c r="AO431"/>
      <c r="AP431"/>
      <c r="AQ431"/>
      <c r="AR431"/>
      <c r="AS431"/>
      <c r="AT431"/>
      <c r="AU431"/>
      <c r="AV431"/>
      <c r="AW431"/>
      <c r="AX431"/>
      <c r="AY431"/>
      <c r="AZ431"/>
      <c r="BA431"/>
      <c r="BB431"/>
      <c r="BC431"/>
      <c r="BD431"/>
      <c r="BE431"/>
      <c r="BF431"/>
      <c r="BG431"/>
      <c r="BH431"/>
      <c r="BI431"/>
      <c r="BJ431"/>
      <c r="BK431"/>
      <c r="BL431"/>
      <c r="BM431"/>
      <c r="BN431"/>
      <c r="BO431"/>
      <c r="BP431"/>
      <c r="BQ431"/>
      <c r="BR431"/>
      <c r="BS431"/>
      <c r="BT431"/>
      <c r="BU431"/>
      <c r="BV431"/>
      <c r="BW431" s="5"/>
      <c r="BX431" s="5"/>
      <c r="BY431" s="5"/>
      <c r="BZ431" s="5"/>
      <c r="CA431" s="5"/>
      <c r="CB431" s="5"/>
      <c r="CC431" s="5"/>
      <c r="CD431" s="5"/>
      <c r="CE431" s="5"/>
      <c r="CF431" s="5"/>
      <c r="CG431" s="5"/>
      <c r="CH431" s="5"/>
      <c r="CI431" s="5"/>
      <c r="CJ431" s="5"/>
      <c r="CK431" s="5"/>
      <c r="CL431" s="5"/>
      <c r="CM431" s="5"/>
      <c r="CN431" s="5"/>
      <c r="CO431" s="5"/>
      <c r="CP431" s="5"/>
      <c r="CQ431" s="5"/>
      <c r="CR431" s="5"/>
      <c r="CS431" s="5"/>
      <c r="CT431" s="5"/>
      <c r="CU431" s="5"/>
      <c r="CV431" s="5"/>
      <c r="CW431" s="5"/>
      <c r="CX431" s="5"/>
      <c r="CY431" s="5"/>
      <c r="CZ431" s="5"/>
      <c r="DA431" s="5"/>
    </row>
    <row r="432" spans="1:105" x14ac:dyDescent="0.2">
      <c r="A432"/>
      <c r="E432"/>
      <c r="F432"/>
      <c r="G432"/>
      <c r="H432"/>
      <c r="I432"/>
      <c r="J432"/>
      <c r="K432"/>
      <c r="L432"/>
      <c r="M432"/>
      <c r="N432"/>
      <c r="O432"/>
      <c r="P432"/>
      <c r="Q432"/>
      <c r="R432"/>
      <c r="S432"/>
      <c r="T432"/>
      <c r="U432"/>
      <c r="V432"/>
      <c r="W432"/>
      <c r="X432"/>
      <c r="Y432"/>
      <c r="Z432"/>
      <c r="AA432"/>
      <c r="AB432"/>
      <c r="AC432"/>
      <c r="AD432"/>
      <c r="AE432"/>
      <c r="AF432"/>
      <c r="AG432"/>
      <c r="AH432"/>
      <c r="AI432"/>
      <c r="AJ432"/>
      <c r="AK432"/>
      <c r="AL432"/>
      <c r="AM432"/>
      <c r="AN432"/>
      <c r="AO432"/>
      <c r="AP432"/>
      <c r="AQ432"/>
      <c r="AR432"/>
      <c r="AS432"/>
      <c r="AT432"/>
      <c r="AU432"/>
      <c r="AV432"/>
      <c r="AW432"/>
      <c r="AX432"/>
      <c r="AY432"/>
      <c r="AZ432"/>
      <c r="BA432"/>
      <c r="BB432"/>
      <c r="BC432"/>
      <c r="BD432"/>
      <c r="BE432"/>
      <c r="BF432"/>
      <c r="BG432"/>
      <c r="BH432"/>
      <c r="BI432"/>
      <c r="BJ432"/>
      <c r="BK432"/>
      <c r="BL432"/>
      <c r="BM432"/>
      <c r="BN432"/>
      <c r="BO432"/>
      <c r="BP432"/>
      <c r="BQ432"/>
      <c r="BR432"/>
      <c r="BS432"/>
      <c r="BT432"/>
      <c r="BU432"/>
      <c r="BV432"/>
      <c r="BW432" s="4"/>
      <c r="BX432" s="4"/>
      <c r="BY432" s="4"/>
      <c r="BZ432" s="4"/>
      <c r="CA432" s="4"/>
      <c r="CB432" s="4"/>
      <c r="CC432" s="4"/>
      <c r="CD432" s="4"/>
      <c r="CE432" s="4"/>
      <c r="CF432" s="4"/>
      <c r="CG432" s="4"/>
      <c r="CH432" s="4"/>
      <c r="CI432" s="4"/>
      <c r="CJ432" s="4"/>
      <c r="CK432" s="4"/>
      <c r="CL432" s="4"/>
      <c r="CM432" s="4"/>
      <c r="CN432" s="4"/>
      <c r="CO432" s="4"/>
      <c r="CP432" s="4"/>
      <c r="CQ432" s="4"/>
      <c r="CR432" s="4"/>
      <c r="CS432" s="4"/>
      <c r="CT432" s="4"/>
      <c r="CU432" s="4"/>
      <c r="CV432" s="4"/>
      <c r="CW432" s="4"/>
      <c r="CX432" s="4"/>
      <c r="CY432" s="4"/>
      <c r="CZ432" s="4"/>
      <c r="DA432" s="4"/>
    </row>
    <row r="433" spans="1:105" x14ac:dyDescent="0.2">
      <c r="A433"/>
      <c r="E433"/>
      <c r="F433"/>
      <c r="G433"/>
      <c r="H433"/>
      <c r="I433"/>
      <c r="J433"/>
      <c r="K433"/>
      <c r="L433"/>
      <c r="M433"/>
      <c r="N433"/>
      <c r="O433"/>
      <c r="P433"/>
      <c r="Q433"/>
      <c r="R433"/>
      <c r="S433"/>
      <c r="T433"/>
      <c r="U433"/>
      <c r="V433"/>
      <c r="W433"/>
      <c r="X433"/>
      <c r="Y433"/>
      <c r="Z433"/>
      <c r="AA433"/>
      <c r="AB433"/>
      <c r="AC433"/>
      <c r="AD433"/>
      <c r="AE433"/>
      <c r="AF433"/>
      <c r="AG433"/>
      <c r="AH433"/>
      <c r="AI433"/>
      <c r="AJ433"/>
      <c r="AK433"/>
      <c r="AL433"/>
      <c r="AM433"/>
      <c r="AN433"/>
      <c r="AO433"/>
      <c r="AP433"/>
      <c r="AQ433"/>
      <c r="AR433"/>
      <c r="AS433"/>
      <c r="AT433"/>
      <c r="AU433"/>
      <c r="AV433"/>
      <c r="AW433"/>
      <c r="AX433"/>
      <c r="AY433"/>
      <c r="AZ433"/>
      <c r="BA433"/>
      <c r="BB433"/>
      <c r="BC433"/>
      <c r="BD433"/>
      <c r="BE433"/>
      <c r="BF433"/>
      <c r="BG433"/>
      <c r="BH433"/>
      <c r="BI433"/>
      <c r="BJ433"/>
      <c r="BK433"/>
      <c r="BL433"/>
      <c r="BM433"/>
      <c r="BN433"/>
      <c r="BO433"/>
      <c r="BP433"/>
      <c r="BQ433"/>
      <c r="BR433"/>
      <c r="BS433"/>
      <c r="BT433"/>
      <c r="BU433"/>
      <c r="BV433"/>
      <c r="BW433" s="11"/>
      <c r="BX433" s="11"/>
      <c r="BY433" s="11"/>
      <c r="BZ433" s="11"/>
      <c r="CA433" s="11"/>
      <c r="CB433" s="11"/>
      <c r="CC433" s="11"/>
      <c r="CD433" s="11"/>
      <c r="CE433" s="11"/>
      <c r="CF433" s="11"/>
      <c r="CG433" s="11"/>
      <c r="CH433" s="11"/>
      <c r="CI433" s="11"/>
      <c r="CJ433" s="11"/>
      <c r="CK433" s="11"/>
      <c r="CL433" s="11"/>
      <c r="CM433" s="11"/>
      <c r="CN433" s="11"/>
      <c r="CO433" s="11"/>
      <c r="CP433" s="11"/>
      <c r="CQ433" s="11"/>
      <c r="CR433" s="11"/>
      <c r="CS433" s="11"/>
      <c r="CT433" s="11"/>
      <c r="CU433" s="11"/>
      <c r="CV433" s="11"/>
      <c r="CW433" s="11"/>
      <c r="CX433" s="11"/>
      <c r="CY433" s="11"/>
      <c r="CZ433" s="11"/>
      <c r="DA433" s="11"/>
    </row>
    <row r="434" spans="1:105" x14ac:dyDescent="0.2">
      <c r="A434"/>
      <c r="E434"/>
      <c r="F434"/>
      <c r="G434"/>
      <c r="H434"/>
      <c r="I434"/>
      <c r="J434"/>
      <c r="K434"/>
      <c r="L434"/>
      <c r="M434"/>
      <c r="N434"/>
      <c r="O434"/>
      <c r="P434"/>
      <c r="Q434"/>
      <c r="R434"/>
      <c r="S434"/>
      <c r="T434"/>
      <c r="U434"/>
      <c r="V434"/>
      <c r="W434"/>
      <c r="X434"/>
      <c r="Y434"/>
      <c r="Z434"/>
      <c r="AA434"/>
      <c r="AB434"/>
      <c r="AC434"/>
      <c r="AD434"/>
      <c r="AE434"/>
      <c r="AF434"/>
      <c r="AG434"/>
      <c r="AH434"/>
      <c r="AI434"/>
      <c r="AJ434"/>
      <c r="AK434"/>
      <c r="AL434"/>
      <c r="AM434"/>
      <c r="AN434"/>
      <c r="AO434"/>
      <c r="AP434"/>
      <c r="AQ434"/>
      <c r="AR434"/>
      <c r="AS434"/>
      <c r="AT434"/>
      <c r="AU434"/>
      <c r="AV434"/>
      <c r="AW434"/>
      <c r="AX434"/>
      <c r="AY434"/>
      <c r="AZ434"/>
      <c r="BA434"/>
      <c r="BB434"/>
      <c r="BC434"/>
      <c r="BD434"/>
      <c r="BE434"/>
      <c r="BF434"/>
      <c r="BG434"/>
      <c r="BH434"/>
      <c r="BI434"/>
      <c r="BJ434"/>
      <c r="BK434"/>
      <c r="BL434"/>
      <c r="BM434"/>
      <c r="BN434"/>
      <c r="BO434"/>
      <c r="BP434"/>
      <c r="BQ434"/>
      <c r="BR434"/>
      <c r="BS434"/>
      <c r="BT434"/>
      <c r="BU434"/>
      <c r="BV434"/>
      <c r="BW434" s="6"/>
      <c r="BX434" s="6"/>
      <c r="BY434" s="6"/>
      <c r="BZ434" s="6"/>
      <c r="CA434" s="6"/>
      <c r="CB434" s="6"/>
      <c r="CC434" s="6"/>
      <c r="CD434" s="6"/>
      <c r="CE434" s="6"/>
      <c r="CF434" s="6"/>
      <c r="CG434" s="6"/>
      <c r="CH434" s="6"/>
      <c r="CI434" s="6"/>
      <c r="CJ434" s="6"/>
      <c r="CK434" s="6"/>
      <c r="CL434" s="6"/>
      <c r="CM434" s="6"/>
      <c r="CN434" s="6"/>
      <c r="CO434" s="6"/>
      <c r="CP434" s="6"/>
      <c r="CQ434" s="6"/>
      <c r="CR434" s="6"/>
      <c r="CS434" s="6"/>
      <c r="CT434" s="6"/>
      <c r="CU434" s="6"/>
      <c r="CV434" s="6"/>
      <c r="CW434" s="6"/>
      <c r="CX434" s="6"/>
      <c r="CY434" s="6"/>
      <c r="CZ434" s="6"/>
      <c r="DA434" s="6"/>
    </row>
    <row r="435" spans="1:105" x14ac:dyDescent="0.2">
      <c r="A435"/>
      <c r="E435"/>
      <c r="F435"/>
      <c r="G435"/>
      <c r="H435"/>
      <c r="I435"/>
      <c r="J435"/>
      <c r="K435"/>
      <c r="L435"/>
      <c r="M435"/>
      <c r="N435"/>
      <c r="O435"/>
      <c r="P435"/>
      <c r="Q435"/>
      <c r="R435"/>
      <c r="S435"/>
      <c r="T435"/>
      <c r="U435"/>
      <c r="V435"/>
      <c r="W435"/>
      <c r="X435"/>
      <c r="Y435"/>
      <c r="Z435"/>
      <c r="AA435"/>
      <c r="AB435"/>
      <c r="AC435"/>
      <c r="AD435"/>
      <c r="AE435"/>
      <c r="AF435"/>
      <c r="AG435"/>
      <c r="AH435"/>
      <c r="AI435"/>
      <c r="AJ435"/>
      <c r="AK435"/>
      <c r="AL435"/>
      <c r="AM435"/>
      <c r="AN435"/>
      <c r="AO435"/>
      <c r="AP435"/>
      <c r="AQ435"/>
      <c r="AR435"/>
      <c r="AS435"/>
      <c r="AT435"/>
      <c r="AU435"/>
      <c r="AV435"/>
      <c r="AW435"/>
      <c r="AX435"/>
      <c r="AY435"/>
      <c r="AZ435"/>
      <c r="BA435"/>
      <c r="BB435"/>
      <c r="BC435"/>
      <c r="BD435"/>
      <c r="BE435"/>
      <c r="BF435"/>
      <c r="BG435"/>
      <c r="BH435"/>
      <c r="BI435"/>
      <c r="BJ435"/>
      <c r="BK435"/>
      <c r="BL435"/>
      <c r="BM435"/>
      <c r="BN435"/>
      <c r="BO435"/>
      <c r="BP435"/>
      <c r="BQ435"/>
      <c r="BR435"/>
      <c r="BS435"/>
      <c r="BT435"/>
      <c r="BU435"/>
      <c r="BV435"/>
      <c r="BW435" s="10"/>
      <c r="BX435" s="10"/>
      <c r="BY435" s="10"/>
      <c r="BZ435" s="10"/>
      <c r="CA435" s="10"/>
      <c r="CB435" s="10"/>
      <c r="CC435" s="10"/>
      <c r="CD435" s="10"/>
      <c r="CE435" s="10"/>
      <c r="CF435" s="10"/>
      <c r="CG435" s="10"/>
      <c r="CH435" s="10"/>
      <c r="CI435" s="10"/>
      <c r="CJ435" s="10"/>
      <c r="CK435" s="10"/>
      <c r="CL435" s="10"/>
      <c r="CM435" s="10"/>
      <c r="CN435" s="10"/>
      <c r="CO435" s="10"/>
      <c r="CP435" s="10"/>
      <c r="CQ435" s="10"/>
      <c r="CR435" s="10"/>
      <c r="CS435" s="10"/>
      <c r="CT435" s="10"/>
      <c r="CU435" s="10"/>
      <c r="CV435" s="10"/>
      <c r="CW435" s="10"/>
      <c r="CX435" s="10"/>
      <c r="CY435" s="10"/>
      <c r="CZ435" s="10"/>
      <c r="DA435" s="10"/>
    </row>
    <row r="436" spans="1:105" x14ac:dyDescent="0.2">
      <c r="A436"/>
      <c r="E436"/>
      <c r="F436"/>
      <c r="G436"/>
      <c r="H436"/>
      <c r="I436"/>
      <c r="J436"/>
      <c r="K436"/>
      <c r="L436"/>
      <c r="M436"/>
      <c r="N436"/>
      <c r="O436"/>
      <c r="P436"/>
      <c r="Q436"/>
      <c r="R436"/>
      <c r="S436"/>
      <c r="T436"/>
      <c r="U436"/>
      <c r="V436"/>
      <c r="W436"/>
      <c r="X436"/>
      <c r="Y436"/>
      <c r="Z436"/>
      <c r="AA436"/>
      <c r="AB436"/>
      <c r="AC436"/>
      <c r="AD436"/>
      <c r="AE436"/>
      <c r="AF436"/>
      <c r="AG436"/>
      <c r="AH436"/>
      <c r="AI436"/>
      <c r="AJ436"/>
      <c r="AK436"/>
      <c r="AL436"/>
      <c r="AM436"/>
      <c r="AN436"/>
      <c r="AO436"/>
      <c r="AP436"/>
      <c r="AQ436"/>
      <c r="AR436"/>
      <c r="AS436"/>
      <c r="AT436"/>
      <c r="AU436"/>
      <c r="AV436"/>
      <c r="AW436"/>
      <c r="AX436"/>
      <c r="AY436"/>
      <c r="AZ436"/>
      <c r="BA436"/>
      <c r="BB436"/>
      <c r="BC436"/>
      <c r="BD436"/>
      <c r="BE436"/>
      <c r="BF436"/>
      <c r="BG436"/>
      <c r="BH436"/>
      <c r="BI436"/>
      <c r="BJ436"/>
      <c r="BK436"/>
      <c r="BL436"/>
      <c r="BM436"/>
      <c r="BN436"/>
      <c r="BO436"/>
      <c r="BP436"/>
      <c r="BQ436"/>
      <c r="BR436"/>
      <c r="BS436"/>
      <c r="BT436"/>
      <c r="BU436"/>
      <c r="BV436"/>
      <c r="BW436" s="9"/>
      <c r="BX436" s="9"/>
      <c r="BY436" s="9"/>
      <c r="BZ436" s="9"/>
      <c r="CA436" s="9"/>
      <c r="CB436" s="9"/>
      <c r="CC436" s="9"/>
      <c r="CD436" s="9"/>
      <c r="CE436" s="9"/>
      <c r="CF436" s="9"/>
      <c r="CG436" s="9"/>
      <c r="CH436" s="9"/>
      <c r="CI436" s="9"/>
      <c r="CJ436" s="9"/>
      <c r="CK436" s="9"/>
      <c r="CL436" s="9"/>
      <c r="CM436" s="9"/>
      <c r="CN436" s="9"/>
      <c r="CO436" s="9"/>
      <c r="CP436" s="9"/>
      <c r="CQ436" s="9"/>
      <c r="CR436" s="9"/>
      <c r="CS436" s="9"/>
      <c r="CT436" s="9"/>
      <c r="CU436" s="9"/>
      <c r="CV436" s="9"/>
      <c r="CW436" s="9"/>
      <c r="CX436" s="9"/>
      <c r="CY436" s="9"/>
      <c r="CZ436" s="9"/>
      <c r="DA436" s="9"/>
    </row>
    <row r="437" spans="1:105" x14ac:dyDescent="0.2">
      <c r="A437"/>
      <c r="E437"/>
      <c r="F437"/>
      <c r="G437"/>
      <c r="H437"/>
      <c r="I437"/>
      <c r="J437"/>
      <c r="K437"/>
      <c r="L437"/>
      <c r="M437"/>
      <c r="N437"/>
      <c r="O437"/>
      <c r="P437"/>
      <c r="Q437"/>
      <c r="R437"/>
      <c r="S437"/>
      <c r="T437"/>
      <c r="U437"/>
      <c r="V437"/>
      <c r="W437"/>
      <c r="X437"/>
      <c r="Y437"/>
      <c r="Z437"/>
      <c r="AA437"/>
      <c r="AB437"/>
      <c r="AC437"/>
      <c r="AD437"/>
      <c r="AE437"/>
      <c r="AF437"/>
      <c r="AG437"/>
      <c r="AH437"/>
      <c r="AI437"/>
      <c r="AJ437"/>
      <c r="AK437"/>
      <c r="AL437"/>
      <c r="AM437"/>
      <c r="AN437"/>
      <c r="AO437"/>
      <c r="AP437"/>
      <c r="AQ437"/>
      <c r="AR437"/>
      <c r="AS437"/>
      <c r="AT437"/>
      <c r="AU437"/>
      <c r="AV437"/>
      <c r="AW437"/>
      <c r="AX437"/>
      <c r="AY437"/>
      <c r="AZ437"/>
      <c r="BA437"/>
      <c r="BB437"/>
      <c r="BC437"/>
      <c r="BD437"/>
      <c r="BE437"/>
      <c r="BF437"/>
      <c r="BG437"/>
      <c r="BH437"/>
      <c r="BI437"/>
      <c r="BJ437"/>
      <c r="BK437"/>
      <c r="BL437"/>
      <c r="BM437"/>
      <c r="BN437"/>
      <c r="BO437"/>
      <c r="BP437"/>
      <c r="BQ437"/>
      <c r="BR437"/>
      <c r="BS437"/>
      <c r="BT437"/>
      <c r="BU437"/>
      <c r="BV437"/>
      <c r="BW437" s="8"/>
      <c r="BX437" s="8"/>
      <c r="BY437" s="8"/>
      <c r="BZ437" s="8"/>
      <c r="CA437" s="8"/>
      <c r="CB437" s="8"/>
      <c r="CC437" s="8"/>
      <c r="CD437" s="8"/>
      <c r="CE437" s="8"/>
      <c r="CF437" s="8"/>
      <c r="CG437" s="8"/>
      <c r="CH437" s="8"/>
      <c r="CI437" s="8"/>
      <c r="CJ437" s="8"/>
      <c r="CK437" s="8"/>
      <c r="CL437" s="8"/>
      <c r="CM437" s="8"/>
      <c r="CN437" s="8"/>
      <c r="CO437" s="8"/>
      <c r="CP437" s="8"/>
      <c r="CQ437" s="8"/>
      <c r="CR437" s="8"/>
      <c r="CS437" s="8"/>
      <c r="CT437" s="8"/>
      <c r="CU437" s="8"/>
      <c r="CV437" s="8"/>
      <c r="CW437" s="8"/>
      <c r="CX437" s="8"/>
      <c r="CY437" s="8"/>
      <c r="CZ437" s="8"/>
      <c r="DA437" s="8"/>
    </row>
    <row r="438" spans="1:105" x14ac:dyDescent="0.2">
      <c r="A438"/>
      <c r="E438"/>
      <c r="F438"/>
      <c r="G438"/>
      <c r="H438"/>
      <c r="I438"/>
      <c r="J438"/>
      <c r="K438"/>
      <c r="L438"/>
      <c r="M438"/>
      <c r="N438"/>
      <c r="O438"/>
      <c r="P438"/>
      <c r="Q438"/>
      <c r="R438"/>
      <c r="S438"/>
      <c r="T438"/>
      <c r="U438"/>
      <c r="V438"/>
      <c r="W438"/>
      <c r="X438"/>
      <c r="Y438"/>
      <c r="Z438"/>
      <c r="AA438"/>
      <c r="AB438"/>
      <c r="AC438"/>
      <c r="AD438"/>
      <c r="AE438"/>
      <c r="AF438"/>
      <c r="AG438"/>
      <c r="AH438"/>
      <c r="AI438"/>
      <c r="AJ438"/>
      <c r="AK438"/>
      <c r="AL438"/>
      <c r="AM438"/>
      <c r="AN438"/>
      <c r="AO438"/>
      <c r="AP438"/>
      <c r="AQ438"/>
      <c r="AR438"/>
      <c r="AS438"/>
      <c r="AT438"/>
      <c r="AU438"/>
      <c r="AV438"/>
      <c r="AW438"/>
      <c r="AX438"/>
      <c r="AY438"/>
      <c r="AZ438"/>
      <c r="BA438"/>
      <c r="BB438"/>
      <c r="BC438"/>
      <c r="BD438"/>
      <c r="BE438"/>
      <c r="BF438"/>
      <c r="BG438"/>
      <c r="BH438"/>
      <c r="BI438"/>
      <c r="BJ438"/>
      <c r="BK438"/>
      <c r="BL438"/>
      <c r="BM438"/>
      <c r="BN438"/>
      <c r="BO438"/>
      <c r="BP438"/>
      <c r="BQ438"/>
      <c r="BR438"/>
      <c r="BS438"/>
      <c r="BT438"/>
      <c r="BU438"/>
      <c r="BV438"/>
      <c r="BW438" s="3"/>
      <c r="BX438" s="3"/>
      <c r="BY438" s="3"/>
      <c r="BZ438" s="3"/>
      <c r="CA438" s="3"/>
      <c r="CB438" s="3"/>
      <c r="CC438" s="3"/>
      <c r="CD438" s="3"/>
      <c r="CE438" s="3"/>
      <c r="CF438" s="3"/>
      <c r="CG438" s="3"/>
      <c r="CH438" s="3"/>
      <c r="CI438" s="3"/>
      <c r="CJ438" s="3"/>
      <c r="CK438" s="3"/>
      <c r="CL438" s="3"/>
      <c r="CM438" s="3"/>
      <c r="CN438" s="3"/>
      <c r="CO438" s="3"/>
      <c r="CP438" s="3"/>
      <c r="CQ438" s="3"/>
      <c r="CR438" s="3"/>
      <c r="CS438" s="3"/>
      <c r="CT438" s="3"/>
      <c r="CU438" s="3"/>
      <c r="CV438" s="3"/>
      <c r="CW438" s="3"/>
      <c r="CX438" s="3"/>
      <c r="CY438" s="3"/>
      <c r="CZ438" s="3"/>
      <c r="DA438" s="3"/>
    </row>
    <row r="439" spans="1:105" x14ac:dyDescent="0.2">
      <c r="A439"/>
      <c r="E439"/>
      <c r="F439"/>
      <c r="G439"/>
      <c r="H439"/>
      <c r="I439"/>
      <c r="J439"/>
      <c r="K439"/>
      <c r="L439"/>
      <c r="M439"/>
      <c r="N439"/>
      <c r="O439"/>
      <c r="P439"/>
      <c r="Q439"/>
      <c r="R439"/>
      <c r="S439"/>
      <c r="T439"/>
      <c r="U439"/>
      <c r="V439"/>
      <c r="W439"/>
      <c r="X439"/>
      <c r="Y439"/>
      <c r="Z439"/>
      <c r="AA439"/>
      <c r="AB439"/>
      <c r="AC439"/>
      <c r="AD439"/>
      <c r="AE439"/>
      <c r="AF439"/>
      <c r="AG439"/>
      <c r="AH439"/>
      <c r="AI439"/>
      <c r="AJ439"/>
      <c r="AK439"/>
      <c r="AL439"/>
      <c r="AM439"/>
      <c r="AN439"/>
      <c r="AO439"/>
      <c r="AP439"/>
      <c r="AQ439"/>
      <c r="AR439"/>
      <c r="AS439"/>
      <c r="AT439"/>
      <c r="AU439"/>
      <c r="AV439"/>
      <c r="AW439"/>
      <c r="AX439"/>
      <c r="AY439"/>
      <c r="AZ439"/>
      <c r="BA439"/>
      <c r="BB439"/>
      <c r="BC439"/>
      <c r="BD439"/>
      <c r="BE439"/>
      <c r="BF439"/>
      <c r="BG439"/>
      <c r="BH439"/>
      <c r="BI439"/>
      <c r="BJ439"/>
      <c r="BK439"/>
      <c r="BL439"/>
      <c r="BM439"/>
      <c r="BN439"/>
      <c r="BO439"/>
      <c r="BP439"/>
      <c r="BQ439"/>
      <c r="BR439"/>
      <c r="BS439"/>
      <c r="BT439"/>
      <c r="BU439"/>
      <c r="BV439"/>
      <c r="BW439" s="12"/>
      <c r="BX439" s="12"/>
      <c r="BY439" s="12"/>
      <c r="BZ439" s="12"/>
      <c r="CA439" s="12"/>
      <c r="CB439" s="12"/>
      <c r="CC439" s="12"/>
      <c r="CD439" s="12"/>
      <c r="CE439" s="12"/>
      <c r="CF439" s="12"/>
      <c r="CG439" s="12"/>
      <c r="CH439" s="12"/>
      <c r="CI439" s="12"/>
      <c r="CJ439" s="12"/>
      <c r="CK439" s="12"/>
      <c r="CL439" s="12"/>
      <c r="CM439" s="12"/>
      <c r="CN439" s="12"/>
      <c r="CO439" s="12"/>
      <c r="CP439" s="12"/>
      <c r="CQ439" s="12"/>
      <c r="CR439" s="12"/>
      <c r="CS439" s="12"/>
      <c r="CT439" s="12"/>
      <c r="CU439" s="12"/>
      <c r="CV439" s="12"/>
      <c r="CW439" s="12"/>
      <c r="CX439" s="12"/>
      <c r="CY439" s="12"/>
      <c r="CZ439" s="12"/>
      <c r="DA439" s="12"/>
    </row>
    <row r="440" spans="1:105" x14ac:dyDescent="0.2">
      <c r="A440"/>
      <c r="E440"/>
      <c r="F440"/>
      <c r="G440"/>
      <c r="H440"/>
      <c r="I440"/>
      <c r="J440"/>
      <c r="K440"/>
      <c r="L440"/>
      <c r="M440"/>
      <c r="N440"/>
      <c r="O440"/>
      <c r="P440"/>
      <c r="Q440"/>
      <c r="R440"/>
      <c r="S440"/>
      <c r="T440"/>
      <c r="U440"/>
      <c r="V440"/>
      <c r="W440"/>
      <c r="X440"/>
      <c r="Y440"/>
      <c r="Z440"/>
      <c r="AA440"/>
      <c r="AB440"/>
      <c r="AC440"/>
      <c r="AD440"/>
      <c r="AE440"/>
      <c r="AF440"/>
      <c r="AG440"/>
      <c r="AH440"/>
      <c r="AI440"/>
      <c r="AJ440"/>
      <c r="AK440"/>
      <c r="AL440"/>
      <c r="AM440"/>
      <c r="AN440"/>
      <c r="AO440"/>
      <c r="AP440"/>
      <c r="AQ440"/>
      <c r="AR440"/>
      <c r="AS440"/>
      <c r="AT440"/>
      <c r="AU440"/>
      <c r="AV440"/>
      <c r="AW440"/>
      <c r="AX440"/>
      <c r="AY440"/>
      <c r="AZ440"/>
      <c r="BA440"/>
      <c r="BB440"/>
      <c r="BC440"/>
      <c r="BD440"/>
      <c r="BE440"/>
      <c r="BF440"/>
      <c r="BG440"/>
      <c r="BH440"/>
      <c r="BI440"/>
      <c r="BJ440"/>
      <c r="BK440"/>
      <c r="BL440"/>
      <c r="BM440"/>
      <c r="BN440"/>
      <c r="BO440"/>
      <c r="BP440"/>
      <c r="BQ440"/>
      <c r="BR440"/>
      <c r="BS440"/>
      <c r="BT440"/>
      <c r="BU440"/>
      <c r="BV440"/>
      <c r="BW440" s="7"/>
      <c r="BX440" s="7"/>
      <c r="BY440" s="7"/>
      <c r="BZ440" s="7"/>
      <c r="CA440" s="7"/>
      <c r="CB440" s="7"/>
      <c r="CC440" s="7"/>
      <c r="CD440" s="7"/>
      <c r="CE440" s="7"/>
      <c r="CF440" s="7"/>
      <c r="CG440" s="7"/>
      <c r="CH440" s="7"/>
      <c r="CI440" s="7"/>
      <c r="CJ440" s="7"/>
      <c r="CK440" s="7"/>
      <c r="CL440" s="7"/>
      <c r="CM440" s="7"/>
      <c r="CN440" s="7"/>
      <c r="CO440" s="7"/>
      <c r="CP440" s="7"/>
      <c r="CQ440" s="7"/>
      <c r="CR440" s="7"/>
      <c r="CS440" s="7"/>
      <c r="CT440" s="7"/>
      <c r="CU440" s="7"/>
      <c r="CV440" s="7"/>
      <c r="CW440" s="7"/>
      <c r="CX440" s="7"/>
      <c r="CY440" s="7"/>
      <c r="CZ440" s="7"/>
      <c r="DA440" s="7"/>
    </row>
    <row r="441" spans="1:105" ht="15.75" thickBot="1" x14ac:dyDescent="0.25">
      <c r="A441"/>
      <c r="E441"/>
      <c r="F441"/>
      <c r="G441"/>
      <c r="H441"/>
      <c r="I441"/>
      <c r="J441"/>
      <c r="K441"/>
      <c r="L441"/>
      <c r="M441"/>
      <c r="N441"/>
      <c r="O441"/>
      <c r="P441"/>
      <c r="Q441"/>
      <c r="R441"/>
      <c r="S441"/>
      <c r="T441"/>
      <c r="U441"/>
      <c r="V441"/>
      <c r="W441"/>
      <c r="X441"/>
      <c r="Y441"/>
      <c r="Z441"/>
      <c r="AA441"/>
      <c r="AB441"/>
      <c r="AC441"/>
      <c r="AD441"/>
      <c r="AE441"/>
      <c r="AF441"/>
      <c r="AG441"/>
      <c r="AH441"/>
      <c r="AI441"/>
      <c r="AJ441"/>
      <c r="AK441"/>
      <c r="AL441"/>
      <c r="AM441"/>
      <c r="AN441"/>
      <c r="AO441"/>
      <c r="AP441"/>
      <c r="AQ441"/>
      <c r="AR441"/>
      <c r="AS441"/>
      <c r="AT441"/>
      <c r="AU441"/>
      <c r="AV441"/>
      <c r="AW441"/>
      <c r="AX441"/>
      <c r="AY441"/>
      <c r="AZ441"/>
      <c r="BA441"/>
      <c r="BB441"/>
      <c r="BC441"/>
      <c r="BD441"/>
      <c r="BE441"/>
      <c r="BF441"/>
      <c r="BG441"/>
      <c r="BH441"/>
      <c r="BI441"/>
      <c r="BJ441"/>
      <c r="BK441"/>
      <c r="BL441"/>
      <c r="BM441"/>
      <c r="BN441"/>
      <c r="BO441"/>
      <c r="BP441"/>
      <c r="BQ441"/>
      <c r="BR441"/>
      <c r="BS441"/>
      <c r="BT441"/>
      <c r="BU441"/>
      <c r="BV441"/>
      <c r="BW441" s="5"/>
      <c r="BX441" s="5"/>
      <c r="BY441" s="5"/>
      <c r="BZ441" s="5"/>
      <c r="CA441" s="5"/>
      <c r="CB441" s="5"/>
      <c r="CC441" s="5"/>
      <c r="CD441" s="5"/>
      <c r="CE441" s="5"/>
      <c r="CF441" s="5"/>
      <c r="CG441" s="5"/>
      <c r="CH441" s="5"/>
      <c r="CI441" s="5"/>
      <c r="CJ441" s="5"/>
      <c r="CK441" s="5"/>
      <c r="CL441" s="5"/>
      <c r="CM441" s="5"/>
      <c r="CN441" s="5"/>
      <c r="CO441" s="5"/>
      <c r="CP441" s="5"/>
      <c r="CQ441" s="5"/>
      <c r="CR441" s="5"/>
      <c r="CS441" s="5"/>
      <c r="CT441" s="5"/>
      <c r="CU441" s="5"/>
      <c r="CV441" s="5"/>
      <c r="CW441" s="5"/>
      <c r="CX441" s="5"/>
      <c r="CY441" s="5"/>
      <c r="CZ441" s="5"/>
      <c r="DA441" s="5"/>
    </row>
    <row r="442" spans="1:105" x14ac:dyDescent="0.2">
      <c r="A442"/>
      <c r="E442"/>
      <c r="F442"/>
      <c r="G442"/>
      <c r="H442"/>
      <c r="I442"/>
      <c r="J442"/>
      <c r="K442"/>
      <c r="L442"/>
      <c r="M442"/>
      <c r="N442"/>
      <c r="O442"/>
      <c r="P442"/>
      <c r="Q442"/>
      <c r="R442"/>
      <c r="S442"/>
      <c r="T442"/>
      <c r="U442"/>
      <c r="V442"/>
      <c r="W442"/>
      <c r="X442"/>
      <c r="Y442"/>
      <c r="Z442"/>
      <c r="AA442"/>
      <c r="AB442"/>
      <c r="AC442"/>
      <c r="AD442"/>
      <c r="AE442"/>
      <c r="AF442"/>
      <c r="AG442"/>
      <c r="AH442"/>
      <c r="AI442"/>
      <c r="AJ442"/>
      <c r="AK442"/>
      <c r="AL442"/>
      <c r="AM442"/>
      <c r="AN442"/>
      <c r="AO442"/>
      <c r="AP442"/>
      <c r="AQ442"/>
      <c r="AR442"/>
      <c r="AS442"/>
      <c r="AT442"/>
      <c r="AU442"/>
      <c r="AV442"/>
      <c r="AW442"/>
      <c r="AX442"/>
      <c r="AY442"/>
      <c r="AZ442"/>
      <c r="BA442"/>
      <c r="BB442"/>
      <c r="BC442"/>
      <c r="BD442"/>
      <c r="BE442"/>
      <c r="BF442"/>
      <c r="BG442"/>
      <c r="BH442"/>
      <c r="BI442"/>
      <c r="BJ442"/>
      <c r="BK442"/>
      <c r="BL442"/>
      <c r="BM442"/>
      <c r="BN442"/>
      <c r="BO442"/>
      <c r="BP442"/>
      <c r="BQ442"/>
      <c r="BR442"/>
      <c r="BS442"/>
      <c r="BT442"/>
      <c r="BU442"/>
      <c r="BV442"/>
      <c r="BW442" s="4"/>
      <c r="BX442" s="4"/>
      <c r="BY442" s="4"/>
      <c r="BZ442" s="4"/>
      <c r="CA442" s="4"/>
      <c r="CB442" s="4"/>
      <c r="CC442" s="4"/>
      <c r="CD442" s="4"/>
      <c r="CE442" s="4"/>
      <c r="CF442" s="4"/>
      <c r="CG442" s="4"/>
      <c r="CH442" s="4"/>
      <c r="CI442" s="4"/>
      <c r="CJ442" s="4"/>
      <c r="CK442" s="4"/>
      <c r="CL442" s="4"/>
      <c r="CM442" s="4"/>
      <c r="CN442" s="4"/>
      <c r="CO442" s="4"/>
      <c r="CP442" s="4"/>
      <c r="CQ442" s="4"/>
      <c r="CR442" s="4"/>
      <c r="CS442" s="4"/>
      <c r="CT442" s="4"/>
      <c r="CU442" s="4"/>
      <c r="CV442" s="4"/>
      <c r="CW442" s="4"/>
      <c r="CX442" s="4"/>
      <c r="CY442" s="4"/>
      <c r="CZ442" s="4"/>
      <c r="DA442" s="4"/>
    </row>
    <row r="443" spans="1:105" x14ac:dyDescent="0.2">
      <c r="A443"/>
      <c r="E443"/>
      <c r="F443"/>
      <c r="G443"/>
      <c r="H443"/>
      <c r="I443"/>
      <c r="J443"/>
      <c r="K443"/>
      <c r="L443"/>
      <c r="M443"/>
      <c r="N443"/>
      <c r="O443"/>
      <c r="P443"/>
      <c r="Q443"/>
      <c r="R443"/>
      <c r="S443"/>
      <c r="T443"/>
      <c r="U443"/>
      <c r="V443"/>
      <c r="W443"/>
      <c r="X443"/>
      <c r="Y443"/>
      <c r="Z443"/>
      <c r="AA443"/>
      <c r="AB443"/>
      <c r="AC443"/>
      <c r="AD443"/>
      <c r="AE443"/>
      <c r="AF443"/>
      <c r="AG443"/>
      <c r="AH443"/>
      <c r="AI443"/>
      <c r="AJ443"/>
      <c r="AK443"/>
      <c r="AL443"/>
      <c r="AM443"/>
      <c r="AN443"/>
      <c r="AO443"/>
      <c r="AP443"/>
      <c r="AQ443"/>
      <c r="AR443"/>
      <c r="AS443"/>
      <c r="AT443"/>
      <c r="AU443"/>
      <c r="AV443"/>
      <c r="AW443"/>
      <c r="AX443"/>
      <c r="AY443"/>
      <c r="AZ443"/>
      <c r="BA443"/>
      <c r="BB443"/>
      <c r="BC443"/>
      <c r="BD443"/>
      <c r="BE443"/>
      <c r="BF443"/>
      <c r="BG443"/>
      <c r="BH443"/>
      <c r="BI443"/>
      <c r="BJ443"/>
      <c r="BK443"/>
      <c r="BL443"/>
      <c r="BM443"/>
      <c r="BN443"/>
      <c r="BO443"/>
      <c r="BP443"/>
      <c r="BQ443"/>
      <c r="BR443"/>
      <c r="BS443"/>
      <c r="BT443"/>
      <c r="BU443"/>
      <c r="BV443"/>
      <c r="BW443" s="11"/>
      <c r="BX443" s="11"/>
      <c r="BY443" s="11"/>
      <c r="BZ443" s="11"/>
      <c r="CA443" s="11"/>
      <c r="CB443" s="11"/>
      <c r="CC443" s="11"/>
      <c r="CD443" s="11"/>
      <c r="CE443" s="11"/>
      <c r="CF443" s="11"/>
      <c r="CG443" s="11"/>
      <c r="CH443" s="11"/>
      <c r="CI443" s="11"/>
      <c r="CJ443" s="11"/>
      <c r="CK443" s="11"/>
      <c r="CL443" s="11"/>
      <c r="CM443" s="11"/>
      <c r="CN443" s="11"/>
      <c r="CO443" s="11"/>
      <c r="CP443" s="11"/>
      <c r="CQ443" s="11"/>
      <c r="CR443" s="11"/>
      <c r="CS443" s="11"/>
      <c r="CT443" s="11"/>
      <c r="CU443" s="11"/>
      <c r="CV443" s="11"/>
      <c r="CW443" s="11"/>
      <c r="CX443" s="11"/>
      <c r="CY443" s="11"/>
      <c r="CZ443" s="11"/>
      <c r="DA443" s="11"/>
    </row>
    <row r="444" spans="1:105" x14ac:dyDescent="0.2">
      <c r="A444"/>
      <c r="E444"/>
      <c r="F444"/>
      <c r="G444"/>
      <c r="H444"/>
      <c r="I444"/>
      <c r="J444"/>
      <c r="K444"/>
      <c r="L444"/>
      <c r="M444"/>
      <c r="N444"/>
      <c r="O444"/>
      <c r="P444"/>
      <c r="Q444"/>
      <c r="R444"/>
      <c r="S444"/>
      <c r="T444"/>
      <c r="U444"/>
      <c r="V444"/>
      <c r="W444"/>
      <c r="X444"/>
      <c r="Y444"/>
      <c r="Z444"/>
      <c r="AA444"/>
      <c r="AB444"/>
      <c r="AC444"/>
      <c r="AD444"/>
      <c r="AE444"/>
      <c r="AF444"/>
      <c r="AG444"/>
      <c r="AH444"/>
      <c r="AI444"/>
      <c r="AJ444"/>
      <c r="AK444"/>
      <c r="AL444"/>
      <c r="AM444"/>
      <c r="AN444"/>
      <c r="AO444"/>
      <c r="AP444"/>
      <c r="AQ444"/>
      <c r="AR444"/>
      <c r="AS444"/>
      <c r="AT444"/>
      <c r="AU444"/>
      <c r="AV444"/>
      <c r="AW444"/>
      <c r="AX444"/>
      <c r="AY444"/>
      <c r="AZ444"/>
      <c r="BA444"/>
      <c r="BB444"/>
      <c r="BC444"/>
      <c r="BD444"/>
      <c r="BE444"/>
      <c r="BF444"/>
      <c r="BG444"/>
      <c r="BH444"/>
      <c r="BI444"/>
      <c r="BJ444"/>
      <c r="BK444"/>
      <c r="BL444"/>
      <c r="BM444"/>
      <c r="BN444"/>
      <c r="BO444"/>
      <c r="BP444"/>
      <c r="BQ444"/>
      <c r="BR444"/>
      <c r="BS444"/>
      <c r="BT444"/>
      <c r="BU444"/>
      <c r="BV444"/>
      <c r="BW444" s="6"/>
      <c r="BX444" s="6"/>
      <c r="BY444" s="6"/>
      <c r="BZ444" s="6"/>
      <c r="CA444" s="6"/>
      <c r="CB444" s="6"/>
      <c r="CC444" s="6"/>
      <c r="CD444" s="6"/>
      <c r="CE444" s="6"/>
      <c r="CF444" s="6"/>
      <c r="CG444" s="6"/>
      <c r="CH444" s="6"/>
      <c r="CI444" s="6"/>
      <c r="CJ444" s="6"/>
      <c r="CK444" s="6"/>
      <c r="CL444" s="6"/>
      <c r="CM444" s="6"/>
      <c r="CN444" s="6"/>
      <c r="CO444" s="6"/>
      <c r="CP444" s="6"/>
      <c r="CQ444" s="6"/>
      <c r="CR444" s="6"/>
      <c r="CS444" s="6"/>
      <c r="CT444" s="6"/>
      <c r="CU444" s="6"/>
      <c r="CV444" s="6"/>
      <c r="CW444" s="6"/>
      <c r="CX444" s="6"/>
      <c r="CY444" s="6"/>
      <c r="CZ444" s="6"/>
      <c r="DA444" s="6"/>
    </row>
    <row r="445" spans="1:105" x14ac:dyDescent="0.2">
      <c r="A445"/>
      <c r="E445"/>
      <c r="F445"/>
      <c r="G445"/>
      <c r="H445"/>
      <c r="I445"/>
      <c r="J445"/>
      <c r="K445"/>
      <c r="L445"/>
      <c r="M445"/>
      <c r="N445"/>
      <c r="O445"/>
      <c r="P445"/>
      <c r="Q445"/>
      <c r="R445"/>
      <c r="S445"/>
      <c r="T445"/>
      <c r="U445"/>
      <c r="V445"/>
      <c r="W445"/>
      <c r="X445"/>
      <c r="Y445"/>
      <c r="Z445"/>
      <c r="AA445"/>
      <c r="AB445"/>
      <c r="AC445"/>
      <c r="AD445"/>
      <c r="AE445"/>
      <c r="AF445"/>
      <c r="AG445"/>
      <c r="AH445"/>
      <c r="AI445"/>
      <c r="AJ445"/>
      <c r="AK445"/>
      <c r="AL445"/>
      <c r="AM445"/>
      <c r="AN445"/>
      <c r="AO445"/>
      <c r="AP445"/>
      <c r="AQ445"/>
      <c r="AR445"/>
      <c r="AS445"/>
      <c r="AT445"/>
      <c r="AU445"/>
      <c r="AV445"/>
      <c r="AW445"/>
      <c r="AX445"/>
      <c r="AY445"/>
      <c r="AZ445"/>
      <c r="BA445"/>
      <c r="BB445"/>
      <c r="BC445"/>
      <c r="BD445"/>
      <c r="BE445"/>
      <c r="BF445"/>
      <c r="BG445"/>
      <c r="BH445"/>
      <c r="BI445"/>
      <c r="BJ445"/>
      <c r="BK445"/>
      <c r="BL445"/>
      <c r="BM445"/>
      <c r="BN445"/>
      <c r="BO445"/>
      <c r="BP445"/>
      <c r="BQ445"/>
      <c r="BR445"/>
      <c r="BS445"/>
      <c r="BT445"/>
      <c r="BU445"/>
      <c r="BV445"/>
      <c r="BW445" s="10"/>
      <c r="BX445" s="10"/>
      <c r="BY445" s="10"/>
      <c r="BZ445" s="10"/>
      <c r="CA445" s="10"/>
      <c r="CB445" s="10"/>
      <c r="CC445" s="10"/>
      <c r="CD445" s="10"/>
      <c r="CE445" s="10"/>
      <c r="CF445" s="10"/>
      <c r="CG445" s="10"/>
      <c r="CH445" s="10"/>
      <c r="CI445" s="10"/>
      <c r="CJ445" s="10"/>
      <c r="CK445" s="10"/>
      <c r="CL445" s="10"/>
      <c r="CM445" s="10"/>
      <c r="CN445" s="10"/>
      <c r="CO445" s="10"/>
      <c r="CP445" s="10"/>
      <c r="CQ445" s="10"/>
      <c r="CR445" s="10"/>
      <c r="CS445" s="10"/>
      <c r="CT445" s="10"/>
      <c r="CU445" s="10"/>
      <c r="CV445" s="10"/>
      <c r="CW445" s="10"/>
      <c r="CX445" s="10"/>
      <c r="CY445" s="10"/>
      <c r="CZ445" s="10"/>
      <c r="DA445" s="10"/>
    </row>
    <row r="446" spans="1:105" x14ac:dyDescent="0.2">
      <c r="A446"/>
      <c r="E446"/>
      <c r="F446"/>
      <c r="G446"/>
      <c r="H446"/>
      <c r="I446"/>
      <c r="J446"/>
      <c r="K446"/>
      <c r="L446"/>
      <c r="M446"/>
      <c r="N446"/>
      <c r="O446"/>
      <c r="P446"/>
      <c r="Q446"/>
      <c r="R446"/>
      <c r="S446"/>
      <c r="T446"/>
      <c r="U446"/>
      <c r="V446"/>
      <c r="W446"/>
      <c r="X446"/>
      <c r="Y446"/>
      <c r="Z446"/>
      <c r="AA446"/>
      <c r="AB446"/>
      <c r="AC446"/>
      <c r="AD446"/>
      <c r="AE446"/>
      <c r="AF446"/>
      <c r="AG446"/>
      <c r="AH446"/>
      <c r="AI446"/>
      <c r="AJ446"/>
      <c r="AK446"/>
      <c r="AL446"/>
      <c r="AM446"/>
      <c r="AN446"/>
      <c r="AO446"/>
      <c r="AP446"/>
      <c r="AQ446"/>
      <c r="AR446"/>
      <c r="AS446"/>
      <c r="AT446"/>
      <c r="AU446"/>
      <c r="AV446"/>
      <c r="AW446"/>
      <c r="AX446"/>
      <c r="AY446"/>
      <c r="AZ446"/>
      <c r="BA446"/>
      <c r="BB446"/>
      <c r="BC446"/>
      <c r="BD446"/>
      <c r="BE446"/>
      <c r="BF446"/>
      <c r="BG446"/>
      <c r="BH446"/>
      <c r="BI446"/>
      <c r="BJ446"/>
      <c r="BK446"/>
      <c r="BL446"/>
      <c r="BM446"/>
      <c r="BN446"/>
      <c r="BO446"/>
      <c r="BP446"/>
      <c r="BQ446"/>
      <c r="BR446"/>
      <c r="BS446"/>
      <c r="BT446"/>
      <c r="BU446"/>
      <c r="BV446"/>
      <c r="BW446" s="9"/>
      <c r="BX446" s="9"/>
      <c r="BY446" s="9"/>
      <c r="BZ446" s="9"/>
      <c r="CA446" s="9"/>
      <c r="CB446" s="9"/>
      <c r="CC446" s="9"/>
      <c r="CD446" s="9"/>
      <c r="CE446" s="9"/>
      <c r="CF446" s="9"/>
      <c r="CG446" s="9"/>
      <c r="CH446" s="9"/>
      <c r="CI446" s="9"/>
      <c r="CJ446" s="9"/>
      <c r="CK446" s="9"/>
      <c r="CL446" s="9"/>
      <c r="CM446" s="9"/>
      <c r="CN446" s="9"/>
      <c r="CO446" s="9"/>
      <c r="CP446" s="9"/>
      <c r="CQ446" s="9"/>
      <c r="CR446" s="9"/>
      <c r="CS446" s="9"/>
      <c r="CT446" s="9"/>
      <c r="CU446" s="9"/>
      <c r="CV446" s="9"/>
      <c r="CW446" s="9"/>
      <c r="CX446" s="9"/>
      <c r="CY446" s="9"/>
      <c r="CZ446" s="9"/>
      <c r="DA446" s="9"/>
    </row>
    <row r="447" spans="1:105" x14ac:dyDescent="0.2">
      <c r="A447"/>
      <c r="E447"/>
      <c r="F447"/>
      <c r="G447"/>
      <c r="H447"/>
      <c r="I447"/>
      <c r="J447"/>
      <c r="K447"/>
      <c r="L447"/>
      <c r="M447"/>
      <c r="N447"/>
      <c r="O447"/>
      <c r="P447"/>
      <c r="Q447"/>
      <c r="R447"/>
      <c r="S447"/>
      <c r="T447"/>
      <c r="U447"/>
      <c r="V447"/>
      <c r="W447"/>
      <c r="X447"/>
      <c r="Y447"/>
      <c r="Z447"/>
      <c r="AA447"/>
      <c r="AB447"/>
      <c r="AC447"/>
      <c r="AD447"/>
      <c r="AE447"/>
      <c r="AF447"/>
      <c r="AG447"/>
      <c r="AH447"/>
      <c r="AI447"/>
      <c r="AJ447"/>
      <c r="AK447"/>
      <c r="AL447"/>
      <c r="AM447"/>
      <c r="AN447"/>
      <c r="AO447"/>
      <c r="AP447"/>
      <c r="AQ447"/>
      <c r="AR447"/>
      <c r="AS447"/>
      <c r="AT447"/>
      <c r="AU447"/>
      <c r="AV447"/>
      <c r="AW447"/>
      <c r="AX447"/>
      <c r="AY447"/>
      <c r="AZ447"/>
      <c r="BA447"/>
      <c r="BB447"/>
      <c r="BC447"/>
      <c r="BD447"/>
      <c r="BE447"/>
      <c r="BF447"/>
      <c r="BG447"/>
      <c r="BH447"/>
      <c r="BI447"/>
      <c r="BJ447"/>
      <c r="BK447"/>
      <c r="BL447"/>
      <c r="BM447"/>
      <c r="BN447"/>
      <c r="BO447"/>
      <c r="BP447"/>
      <c r="BQ447"/>
      <c r="BR447"/>
      <c r="BS447"/>
      <c r="BT447"/>
      <c r="BU447"/>
      <c r="BV447"/>
      <c r="BW447" s="8"/>
      <c r="BX447" s="8"/>
      <c r="BY447" s="8"/>
      <c r="BZ447" s="8"/>
      <c r="CA447" s="8"/>
      <c r="CB447" s="8"/>
      <c r="CC447" s="8"/>
      <c r="CD447" s="8"/>
      <c r="CE447" s="8"/>
      <c r="CF447" s="8"/>
      <c r="CG447" s="8"/>
      <c r="CH447" s="8"/>
      <c r="CI447" s="8"/>
      <c r="CJ447" s="8"/>
      <c r="CK447" s="8"/>
      <c r="CL447" s="8"/>
      <c r="CM447" s="8"/>
      <c r="CN447" s="8"/>
      <c r="CO447" s="8"/>
      <c r="CP447" s="8"/>
      <c r="CQ447" s="8"/>
      <c r="CR447" s="8"/>
      <c r="CS447" s="8"/>
      <c r="CT447" s="8"/>
      <c r="CU447" s="8"/>
      <c r="CV447" s="8"/>
      <c r="CW447" s="8"/>
      <c r="CX447" s="8"/>
      <c r="CY447" s="8"/>
      <c r="CZ447" s="8"/>
      <c r="DA447" s="8"/>
    </row>
    <row r="448" spans="1:105" x14ac:dyDescent="0.2">
      <c r="A448"/>
      <c r="E448"/>
      <c r="F448"/>
      <c r="G448"/>
      <c r="H448"/>
      <c r="I448"/>
      <c r="J448"/>
      <c r="K448"/>
      <c r="L448"/>
      <c r="M448"/>
      <c r="N448"/>
      <c r="O448"/>
      <c r="P448"/>
      <c r="Q448"/>
      <c r="R448"/>
      <c r="S448"/>
      <c r="T448"/>
      <c r="U448"/>
      <c r="V448"/>
      <c r="W448"/>
      <c r="X448"/>
      <c r="Y448"/>
      <c r="Z448"/>
      <c r="AA448"/>
      <c r="AB448"/>
      <c r="AC448"/>
      <c r="AD448"/>
      <c r="AE448"/>
      <c r="AF448"/>
      <c r="AG448"/>
      <c r="AH448"/>
      <c r="AI448"/>
      <c r="AJ448"/>
      <c r="AK448"/>
      <c r="AL448"/>
      <c r="AM448"/>
      <c r="AN448"/>
      <c r="AO448"/>
      <c r="AP448"/>
      <c r="AQ448"/>
      <c r="AR448"/>
      <c r="AS448"/>
      <c r="AT448"/>
      <c r="AU448"/>
      <c r="AV448"/>
      <c r="AW448"/>
      <c r="AX448"/>
      <c r="AY448"/>
      <c r="AZ448"/>
      <c r="BA448"/>
      <c r="BB448"/>
      <c r="BC448"/>
      <c r="BD448"/>
      <c r="BE448"/>
      <c r="BF448"/>
      <c r="BG448"/>
      <c r="BH448"/>
      <c r="BI448"/>
      <c r="BJ448"/>
      <c r="BK448"/>
      <c r="BL448"/>
      <c r="BM448"/>
      <c r="BN448"/>
      <c r="BO448"/>
      <c r="BP448"/>
      <c r="BQ448"/>
      <c r="BR448"/>
      <c r="BS448"/>
      <c r="BT448"/>
      <c r="BU448"/>
      <c r="BV448"/>
      <c r="BW448" s="3"/>
      <c r="BX448" s="3"/>
      <c r="BY448" s="3"/>
      <c r="BZ448" s="3"/>
      <c r="CA448" s="3"/>
      <c r="CB448" s="3"/>
      <c r="CC448" s="3"/>
      <c r="CD448" s="3"/>
      <c r="CE448" s="3"/>
      <c r="CF448" s="3"/>
      <c r="CG448" s="3"/>
      <c r="CH448" s="3"/>
      <c r="CI448" s="3"/>
      <c r="CJ448" s="3"/>
      <c r="CK448" s="3"/>
      <c r="CL448" s="3"/>
      <c r="CM448" s="3"/>
      <c r="CN448" s="3"/>
      <c r="CO448" s="3"/>
      <c r="CP448" s="3"/>
      <c r="CQ448" s="3"/>
      <c r="CR448" s="3"/>
      <c r="CS448" s="3"/>
      <c r="CT448" s="3"/>
      <c r="CU448" s="3"/>
      <c r="CV448" s="3"/>
      <c r="CW448" s="3"/>
      <c r="CX448" s="3"/>
      <c r="CY448" s="3"/>
      <c r="CZ448" s="3"/>
      <c r="DA448" s="3"/>
    </row>
    <row r="449" spans="1:105" x14ac:dyDescent="0.2">
      <c r="A449"/>
      <c r="E449"/>
      <c r="F449"/>
      <c r="G449"/>
      <c r="H449"/>
      <c r="I449"/>
      <c r="J449"/>
      <c r="K449"/>
      <c r="L449"/>
      <c r="M449"/>
      <c r="N449"/>
      <c r="O449"/>
      <c r="P449"/>
      <c r="Q449"/>
      <c r="R449"/>
      <c r="S449"/>
      <c r="T449"/>
      <c r="U449"/>
      <c r="V449"/>
      <c r="W449"/>
      <c r="X449"/>
      <c r="Y449"/>
      <c r="Z449"/>
      <c r="AA449"/>
      <c r="AB449"/>
      <c r="AC449"/>
      <c r="AD449"/>
      <c r="AE449"/>
      <c r="AF449"/>
      <c r="AG449"/>
      <c r="AH449"/>
      <c r="AI449"/>
      <c r="AJ449"/>
      <c r="AK449"/>
      <c r="AL449"/>
      <c r="AM449"/>
      <c r="AN449"/>
      <c r="AO449"/>
      <c r="AP449"/>
      <c r="AQ449"/>
      <c r="AR449"/>
      <c r="AS449"/>
      <c r="AT449"/>
      <c r="AU449"/>
      <c r="AV449"/>
      <c r="AW449"/>
      <c r="AX449"/>
      <c r="AY449"/>
      <c r="AZ449"/>
      <c r="BA449"/>
      <c r="BB449"/>
      <c r="BC449"/>
      <c r="BD449"/>
      <c r="BE449"/>
      <c r="BF449"/>
      <c r="BG449"/>
      <c r="BH449"/>
      <c r="BI449"/>
      <c r="BJ449"/>
      <c r="BK449"/>
      <c r="BL449"/>
      <c r="BM449"/>
      <c r="BN449"/>
      <c r="BO449"/>
      <c r="BP449"/>
      <c r="BQ449"/>
      <c r="BR449"/>
      <c r="BS449"/>
      <c r="BT449"/>
      <c r="BU449"/>
      <c r="BV449"/>
      <c r="BW449" s="12"/>
      <c r="BX449" s="12"/>
      <c r="BY449" s="12"/>
      <c r="BZ449" s="12"/>
      <c r="CA449" s="12"/>
      <c r="CB449" s="12"/>
      <c r="CC449" s="12"/>
      <c r="CD449" s="12"/>
      <c r="CE449" s="12"/>
      <c r="CF449" s="12"/>
      <c r="CG449" s="12"/>
      <c r="CH449" s="12"/>
      <c r="CI449" s="12"/>
      <c r="CJ449" s="12"/>
      <c r="CK449" s="12"/>
      <c r="CL449" s="12"/>
      <c r="CM449" s="12"/>
      <c r="CN449" s="12"/>
      <c r="CO449" s="12"/>
      <c r="CP449" s="12"/>
      <c r="CQ449" s="12"/>
      <c r="CR449" s="12"/>
      <c r="CS449" s="12"/>
      <c r="CT449" s="12"/>
      <c r="CU449" s="12"/>
      <c r="CV449" s="12"/>
      <c r="CW449" s="12"/>
      <c r="CX449" s="12"/>
      <c r="CY449" s="12"/>
      <c r="CZ449" s="12"/>
      <c r="DA449" s="12"/>
    </row>
    <row r="450" spans="1:105" x14ac:dyDescent="0.2">
      <c r="A450"/>
      <c r="E450"/>
      <c r="F450"/>
      <c r="G450"/>
      <c r="H450"/>
      <c r="I450"/>
      <c r="J450"/>
      <c r="K450"/>
      <c r="L450"/>
      <c r="M450"/>
      <c r="N450"/>
      <c r="O450"/>
      <c r="P450"/>
      <c r="Q450"/>
      <c r="R450"/>
      <c r="S450"/>
      <c r="T450"/>
      <c r="U450"/>
      <c r="V450"/>
      <c r="W450"/>
      <c r="X450"/>
      <c r="Y450"/>
      <c r="Z450"/>
      <c r="AA450"/>
      <c r="AB450"/>
      <c r="AC450"/>
      <c r="AD450"/>
      <c r="AE450"/>
      <c r="AF450"/>
      <c r="AG450"/>
      <c r="AH450"/>
      <c r="AI450"/>
      <c r="AJ450"/>
      <c r="AK450"/>
      <c r="AL450"/>
      <c r="AM450"/>
      <c r="AN450"/>
      <c r="AO450"/>
      <c r="AP450"/>
      <c r="AQ450"/>
      <c r="AR450"/>
      <c r="AS450"/>
      <c r="AT450"/>
      <c r="AU450"/>
      <c r="AV450"/>
      <c r="AW450"/>
      <c r="AX450"/>
      <c r="AY450"/>
      <c r="AZ450"/>
      <c r="BA450"/>
      <c r="BB450"/>
      <c r="BC450"/>
      <c r="BD450"/>
      <c r="BE450"/>
      <c r="BF450"/>
      <c r="BG450"/>
      <c r="BH450"/>
      <c r="BI450"/>
      <c r="BJ450"/>
      <c r="BK450"/>
      <c r="BL450"/>
      <c r="BM450"/>
      <c r="BN450"/>
      <c r="BO450"/>
      <c r="BP450"/>
      <c r="BQ450"/>
      <c r="BR450"/>
      <c r="BS450"/>
      <c r="BT450"/>
      <c r="BU450"/>
      <c r="BV450"/>
      <c r="BW450" s="7"/>
      <c r="BX450" s="7"/>
      <c r="BY450" s="7"/>
      <c r="BZ450" s="7"/>
      <c r="CA450" s="7"/>
      <c r="CB450" s="7"/>
      <c r="CC450" s="7"/>
      <c r="CD450" s="7"/>
      <c r="CE450" s="7"/>
      <c r="CF450" s="7"/>
      <c r="CG450" s="7"/>
      <c r="CH450" s="7"/>
      <c r="CI450" s="7"/>
      <c r="CJ450" s="7"/>
      <c r="CK450" s="7"/>
      <c r="CL450" s="7"/>
      <c r="CM450" s="7"/>
      <c r="CN450" s="7"/>
      <c r="CO450" s="7"/>
      <c r="CP450" s="7"/>
      <c r="CQ450" s="7"/>
      <c r="CR450" s="7"/>
      <c r="CS450" s="7"/>
      <c r="CT450" s="7"/>
      <c r="CU450" s="7"/>
      <c r="CV450" s="7"/>
      <c r="CW450" s="7"/>
      <c r="CX450" s="7"/>
      <c r="CY450" s="7"/>
      <c r="CZ450" s="7"/>
      <c r="DA450" s="7"/>
    </row>
    <row r="451" spans="1:105" ht="15.75" thickBot="1" x14ac:dyDescent="0.25">
      <c r="A451"/>
      <c r="E451"/>
      <c r="F451"/>
      <c r="G451"/>
      <c r="H451"/>
      <c r="I451"/>
      <c r="J451"/>
      <c r="K451"/>
      <c r="L451"/>
      <c r="M451"/>
      <c r="N451"/>
      <c r="O451"/>
      <c r="P451"/>
      <c r="Q451"/>
      <c r="R451"/>
      <c r="S451"/>
      <c r="T451"/>
      <c r="U451"/>
      <c r="V451"/>
      <c r="W451"/>
      <c r="X451"/>
      <c r="Y451"/>
      <c r="Z451"/>
      <c r="AA451"/>
      <c r="AB451"/>
      <c r="AC451"/>
      <c r="AD451"/>
      <c r="AE451"/>
      <c r="AF451"/>
      <c r="AG451"/>
      <c r="AH451"/>
      <c r="AI451"/>
      <c r="AJ451"/>
      <c r="AK451"/>
      <c r="AL451"/>
      <c r="AM451"/>
      <c r="AN451"/>
      <c r="AO451"/>
      <c r="AP451"/>
      <c r="AQ451"/>
      <c r="AR451"/>
      <c r="AS451"/>
      <c r="AT451"/>
      <c r="AU451"/>
      <c r="AV451"/>
      <c r="AW451"/>
      <c r="AX451"/>
      <c r="AY451"/>
      <c r="AZ451"/>
      <c r="BA451"/>
      <c r="BB451"/>
      <c r="BC451"/>
      <c r="BD451"/>
      <c r="BE451"/>
      <c r="BF451"/>
      <c r="BG451"/>
      <c r="BH451"/>
      <c r="BI451"/>
      <c r="BJ451"/>
      <c r="BK451"/>
      <c r="BL451"/>
      <c r="BM451"/>
      <c r="BN451"/>
      <c r="BO451"/>
      <c r="BP451"/>
      <c r="BQ451"/>
      <c r="BR451"/>
      <c r="BS451"/>
      <c r="BT451"/>
      <c r="BU451"/>
      <c r="BV451"/>
      <c r="BW451" s="5"/>
      <c r="BX451" s="5"/>
      <c r="BY451" s="5"/>
      <c r="BZ451" s="5"/>
      <c r="CA451" s="5"/>
      <c r="CB451" s="5"/>
      <c r="CC451" s="5"/>
      <c r="CD451" s="5"/>
      <c r="CE451" s="5"/>
      <c r="CF451" s="5"/>
      <c r="CG451" s="5"/>
      <c r="CH451" s="5"/>
      <c r="CI451" s="5"/>
      <c r="CJ451" s="5"/>
      <c r="CK451" s="5"/>
      <c r="CL451" s="5"/>
      <c r="CM451" s="5"/>
      <c r="CN451" s="5"/>
      <c r="CO451" s="5"/>
      <c r="CP451" s="5"/>
      <c r="CQ451" s="5"/>
      <c r="CR451" s="5"/>
      <c r="CS451" s="5"/>
      <c r="CT451" s="5"/>
      <c r="CU451" s="5"/>
      <c r="CV451" s="5"/>
      <c r="CW451" s="5"/>
      <c r="CX451" s="5"/>
      <c r="CY451" s="5"/>
      <c r="CZ451" s="5"/>
      <c r="DA451" s="5"/>
    </row>
    <row r="452" spans="1:105" x14ac:dyDescent="0.2">
      <c r="A452"/>
      <c r="E452"/>
      <c r="F452"/>
      <c r="G452"/>
      <c r="H452"/>
      <c r="I452"/>
      <c r="J452"/>
      <c r="K452"/>
      <c r="L452"/>
      <c r="M452"/>
      <c r="N452"/>
      <c r="O452"/>
      <c r="P452"/>
      <c r="Q452"/>
      <c r="R452"/>
      <c r="S452"/>
      <c r="T452"/>
      <c r="U452"/>
      <c r="V452"/>
      <c r="W452"/>
      <c r="X452"/>
      <c r="Y452"/>
      <c r="Z452"/>
      <c r="AA452"/>
      <c r="AB452"/>
      <c r="AC452"/>
      <c r="AD452"/>
      <c r="AE452"/>
      <c r="AF452"/>
      <c r="AG452"/>
      <c r="AH452"/>
      <c r="AI452"/>
      <c r="AJ452"/>
      <c r="AK452"/>
      <c r="AL452"/>
      <c r="AM452"/>
      <c r="AN452"/>
      <c r="AO452"/>
      <c r="AP452"/>
      <c r="AQ452"/>
      <c r="AR452"/>
      <c r="AS452"/>
      <c r="AT452"/>
      <c r="AU452"/>
      <c r="AV452"/>
      <c r="AW452"/>
      <c r="AX452"/>
      <c r="AY452"/>
      <c r="AZ452"/>
      <c r="BA452"/>
      <c r="BB452"/>
      <c r="BC452"/>
      <c r="BD452"/>
      <c r="BE452"/>
      <c r="BF452"/>
      <c r="BG452"/>
      <c r="BH452"/>
      <c r="BI452"/>
      <c r="BJ452"/>
      <c r="BK452"/>
      <c r="BL452"/>
      <c r="BM452"/>
      <c r="BN452"/>
      <c r="BO452"/>
      <c r="BP452"/>
      <c r="BQ452"/>
      <c r="BR452"/>
      <c r="BS452"/>
      <c r="BT452"/>
      <c r="BU452"/>
      <c r="BV452"/>
      <c r="BW452" s="4"/>
      <c r="BX452" s="4"/>
      <c r="BY452" s="4"/>
      <c r="BZ452" s="4"/>
      <c r="CA452" s="4"/>
      <c r="CB452" s="4"/>
      <c r="CC452" s="4"/>
      <c r="CD452" s="4"/>
      <c r="CE452" s="4"/>
      <c r="CF452" s="4"/>
      <c r="CG452" s="4"/>
      <c r="CH452" s="4"/>
      <c r="CI452" s="4"/>
      <c r="CJ452" s="4"/>
      <c r="CK452" s="4"/>
      <c r="CL452" s="4"/>
      <c r="CM452" s="4"/>
      <c r="CN452" s="4"/>
      <c r="CO452" s="4"/>
      <c r="CP452" s="4"/>
      <c r="CQ452" s="4"/>
      <c r="CR452" s="4"/>
      <c r="CS452" s="4"/>
      <c r="CT452" s="4"/>
      <c r="CU452" s="4"/>
      <c r="CV452" s="4"/>
      <c r="CW452" s="4"/>
      <c r="CX452" s="4"/>
      <c r="CY452" s="4"/>
      <c r="CZ452" s="4"/>
      <c r="DA452" s="4"/>
    </row>
    <row r="453" spans="1:105" x14ac:dyDescent="0.2">
      <c r="A453"/>
      <c r="E453"/>
      <c r="F453"/>
      <c r="G453"/>
      <c r="H453"/>
      <c r="I453"/>
      <c r="J453"/>
      <c r="K453"/>
      <c r="L453"/>
      <c r="M453"/>
      <c r="N453"/>
      <c r="O453"/>
      <c r="P453"/>
      <c r="Q453"/>
      <c r="R453"/>
      <c r="S453"/>
      <c r="T453"/>
      <c r="U453"/>
      <c r="V453"/>
      <c r="W453"/>
      <c r="X453"/>
      <c r="Y453"/>
      <c r="Z453"/>
      <c r="AA453"/>
      <c r="AB453"/>
      <c r="AC453"/>
      <c r="AD453"/>
      <c r="AE453"/>
      <c r="AF453"/>
      <c r="AG453"/>
      <c r="AH453"/>
      <c r="AI453"/>
      <c r="AJ453"/>
      <c r="AK453"/>
      <c r="AL453"/>
      <c r="AM453"/>
      <c r="AN453"/>
      <c r="AO453"/>
      <c r="AP453"/>
      <c r="AQ453"/>
      <c r="AR453"/>
      <c r="AS453"/>
      <c r="AT453"/>
      <c r="AU453"/>
      <c r="AV453"/>
      <c r="AW453"/>
      <c r="AX453"/>
      <c r="AY453"/>
      <c r="AZ453"/>
      <c r="BA453"/>
      <c r="BB453"/>
      <c r="BC453"/>
      <c r="BD453"/>
      <c r="BE453"/>
      <c r="BF453"/>
      <c r="BG453"/>
      <c r="BH453"/>
      <c r="BI453"/>
      <c r="BJ453"/>
      <c r="BK453"/>
      <c r="BL453"/>
      <c r="BM453"/>
      <c r="BN453"/>
      <c r="BO453"/>
      <c r="BP453"/>
      <c r="BQ453"/>
      <c r="BR453"/>
      <c r="BS453"/>
      <c r="BT453"/>
      <c r="BU453"/>
      <c r="BV453"/>
      <c r="BW453" s="11"/>
      <c r="BX453" s="11"/>
      <c r="BY453" s="11"/>
      <c r="BZ453" s="11"/>
      <c r="CA453" s="11"/>
      <c r="CB453" s="11"/>
      <c r="CC453" s="11"/>
      <c r="CD453" s="11"/>
      <c r="CE453" s="11"/>
      <c r="CF453" s="11"/>
      <c r="CG453" s="11"/>
      <c r="CH453" s="11"/>
      <c r="CI453" s="11"/>
      <c r="CJ453" s="11"/>
      <c r="CK453" s="11"/>
      <c r="CL453" s="11"/>
      <c r="CM453" s="11"/>
      <c r="CN453" s="11"/>
      <c r="CO453" s="11"/>
      <c r="CP453" s="11"/>
      <c r="CQ453" s="11"/>
      <c r="CR453" s="11"/>
      <c r="CS453" s="11"/>
      <c r="CT453" s="11"/>
      <c r="CU453" s="11"/>
      <c r="CV453" s="11"/>
      <c r="CW453" s="11"/>
      <c r="CX453" s="11"/>
      <c r="CY453" s="11"/>
      <c r="CZ453" s="11"/>
      <c r="DA453" s="11"/>
    </row>
    <row r="454" spans="1:105" x14ac:dyDescent="0.2">
      <c r="A454"/>
      <c r="E454"/>
      <c r="F454"/>
      <c r="G454"/>
      <c r="H454"/>
      <c r="I454"/>
      <c r="J454"/>
      <c r="K454"/>
      <c r="L454"/>
      <c r="M454"/>
      <c r="N454"/>
      <c r="O454"/>
      <c r="P454"/>
      <c r="Q454"/>
      <c r="R454"/>
      <c r="S454"/>
      <c r="T454"/>
      <c r="U454"/>
      <c r="V454"/>
      <c r="W454"/>
      <c r="X454"/>
      <c r="Y454"/>
      <c r="Z454"/>
      <c r="AA454"/>
      <c r="AB454"/>
      <c r="AC454"/>
      <c r="AD454"/>
      <c r="AE454"/>
      <c r="AF454"/>
      <c r="AG454"/>
      <c r="AH454"/>
      <c r="AI454"/>
      <c r="AJ454"/>
      <c r="AK454"/>
      <c r="AL454"/>
      <c r="AM454"/>
      <c r="AN454"/>
      <c r="AO454"/>
      <c r="AP454"/>
      <c r="AQ454"/>
      <c r="AR454"/>
      <c r="AS454"/>
      <c r="AT454"/>
      <c r="AU454"/>
      <c r="AV454"/>
      <c r="AW454"/>
      <c r="AX454"/>
      <c r="AY454"/>
      <c r="AZ454"/>
      <c r="BA454"/>
      <c r="BB454"/>
      <c r="BC454"/>
      <c r="BD454"/>
      <c r="BE454"/>
      <c r="BF454"/>
      <c r="BG454"/>
      <c r="BH454"/>
      <c r="BI454"/>
      <c r="BJ454"/>
      <c r="BK454"/>
      <c r="BL454"/>
      <c r="BM454"/>
      <c r="BN454"/>
      <c r="BO454"/>
      <c r="BP454"/>
      <c r="BQ454"/>
      <c r="BR454"/>
      <c r="BS454"/>
      <c r="BT454"/>
      <c r="BU454"/>
      <c r="BV454"/>
      <c r="BW454" s="6"/>
      <c r="BX454" s="6"/>
      <c r="BY454" s="6"/>
      <c r="BZ454" s="6"/>
      <c r="CA454" s="6"/>
      <c r="CB454" s="6"/>
      <c r="CC454" s="6"/>
      <c r="CD454" s="6"/>
      <c r="CE454" s="6"/>
      <c r="CF454" s="6"/>
      <c r="CG454" s="6"/>
      <c r="CH454" s="6"/>
      <c r="CI454" s="6"/>
      <c r="CJ454" s="6"/>
      <c r="CK454" s="6"/>
      <c r="CL454" s="6"/>
      <c r="CM454" s="6"/>
      <c r="CN454" s="6"/>
      <c r="CO454" s="6"/>
      <c r="CP454" s="6"/>
      <c r="CQ454" s="6"/>
      <c r="CR454" s="6"/>
      <c r="CS454" s="6"/>
      <c r="CT454" s="6"/>
      <c r="CU454" s="6"/>
      <c r="CV454" s="6"/>
      <c r="CW454" s="6"/>
      <c r="CX454" s="6"/>
      <c r="CY454" s="6"/>
      <c r="CZ454" s="6"/>
      <c r="DA454" s="6"/>
    </row>
    <row r="455" spans="1:105" x14ac:dyDescent="0.2">
      <c r="A455"/>
      <c r="E455"/>
      <c r="F455"/>
      <c r="G455"/>
      <c r="H455"/>
      <c r="I455"/>
      <c r="J455"/>
      <c r="K455"/>
      <c r="L455"/>
      <c r="M455"/>
      <c r="N455"/>
      <c r="O455"/>
      <c r="P455"/>
      <c r="Q455"/>
      <c r="R455"/>
      <c r="S455"/>
      <c r="T455"/>
      <c r="U455"/>
      <c r="V455"/>
      <c r="W455"/>
      <c r="X455"/>
      <c r="Y455"/>
      <c r="Z455"/>
      <c r="AA455"/>
      <c r="AB455"/>
      <c r="AC455"/>
      <c r="AD455"/>
      <c r="AE455"/>
      <c r="AF455"/>
      <c r="AG455"/>
      <c r="AH455"/>
      <c r="AI455"/>
      <c r="AJ455"/>
      <c r="AK455"/>
      <c r="AL455"/>
      <c r="AM455"/>
      <c r="AN455"/>
      <c r="AO455"/>
      <c r="AP455"/>
      <c r="AQ455"/>
      <c r="AR455"/>
      <c r="AS455"/>
      <c r="AT455"/>
      <c r="AU455"/>
      <c r="AV455"/>
      <c r="AW455"/>
      <c r="AX455"/>
      <c r="AY455"/>
      <c r="AZ455"/>
      <c r="BA455"/>
      <c r="BB455"/>
      <c r="BC455"/>
      <c r="BD455"/>
      <c r="BE455"/>
      <c r="BF455"/>
      <c r="BG455"/>
      <c r="BH455"/>
      <c r="BI455"/>
      <c r="BJ455"/>
      <c r="BK455"/>
      <c r="BL455"/>
      <c r="BM455"/>
      <c r="BN455"/>
      <c r="BO455"/>
      <c r="BP455"/>
      <c r="BQ455"/>
      <c r="BR455"/>
      <c r="BS455"/>
      <c r="BT455"/>
      <c r="BU455"/>
      <c r="BV455"/>
      <c r="BW455" s="10"/>
      <c r="BX455" s="10"/>
      <c r="BY455" s="10"/>
      <c r="BZ455" s="10"/>
      <c r="CA455" s="10"/>
      <c r="CB455" s="10"/>
      <c r="CC455" s="10"/>
      <c r="CD455" s="10"/>
      <c r="CE455" s="10"/>
      <c r="CF455" s="10"/>
      <c r="CG455" s="10"/>
      <c r="CH455" s="10"/>
      <c r="CI455" s="10"/>
      <c r="CJ455" s="10"/>
      <c r="CK455" s="10"/>
      <c r="CL455" s="10"/>
      <c r="CM455" s="10"/>
      <c r="CN455" s="10"/>
      <c r="CO455" s="10"/>
      <c r="CP455" s="10"/>
      <c r="CQ455" s="10"/>
      <c r="CR455" s="10"/>
      <c r="CS455" s="10"/>
      <c r="CT455" s="10"/>
      <c r="CU455" s="10"/>
      <c r="CV455" s="10"/>
      <c r="CW455" s="10"/>
      <c r="CX455" s="10"/>
      <c r="CY455" s="10"/>
      <c r="CZ455" s="10"/>
      <c r="DA455" s="10"/>
    </row>
    <row r="456" spans="1:105" x14ac:dyDescent="0.2">
      <c r="A456"/>
      <c r="E456"/>
      <c r="F456"/>
      <c r="G456"/>
      <c r="H456"/>
      <c r="I456"/>
      <c r="J456"/>
      <c r="K456"/>
      <c r="L456"/>
      <c r="M456"/>
      <c r="N456"/>
      <c r="O456"/>
      <c r="P456"/>
      <c r="Q456"/>
      <c r="R456"/>
      <c r="S456"/>
      <c r="T456"/>
      <c r="U456"/>
      <c r="V456"/>
      <c r="W456"/>
      <c r="X456"/>
      <c r="Y456"/>
      <c r="Z456"/>
      <c r="AA456"/>
      <c r="AB456"/>
      <c r="AC456"/>
      <c r="AD456"/>
      <c r="AE456"/>
      <c r="AF456"/>
      <c r="AG456"/>
      <c r="AH456"/>
      <c r="AI456"/>
      <c r="AJ456"/>
      <c r="AK456"/>
      <c r="AL456"/>
      <c r="AM456"/>
      <c r="AN456"/>
      <c r="AO456"/>
      <c r="AP456"/>
      <c r="AQ456"/>
      <c r="AR456"/>
      <c r="AS456"/>
      <c r="AT456"/>
      <c r="AU456"/>
      <c r="AV456"/>
      <c r="AW456"/>
      <c r="AX456"/>
      <c r="AY456"/>
      <c r="AZ456"/>
      <c r="BA456"/>
      <c r="BB456"/>
      <c r="BC456"/>
      <c r="BD456"/>
      <c r="BE456"/>
      <c r="BF456"/>
      <c r="BG456"/>
      <c r="BH456"/>
      <c r="BI456"/>
      <c r="BJ456"/>
      <c r="BK456"/>
      <c r="BL456"/>
      <c r="BM456"/>
      <c r="BN456"/>
      <c r="BO456"/>
      <c r="BP456"/>
      <c r="BQ456"/>
      <c r="BR456"/>
      <c r="BS456"/>
      <c r="BT456"/>
      <c r="BU456"/>
      <c r="BV456"/>
      <c r="BW456" s="9"/>
      <c r="BX456" s="9"/>
      <c r="BY456" s="9"/>
      <c r="BZ456" s="9"/>
      <c r="CA456" s="9"/>
      <c r="CB456" s="9"/>
      <c r="CC456" s="9"/>
      <c r="CD456" s="9"/>
      <c r="CE456" s="9"/>
      <c r="CF456" s="9"/>
      <c r="CG456" s="9"/>
      <c r="CH456" s="9"/>
      <c r="CI456" s="9"/>
      <c r="CJ456" s="9"/>
      <c r="CK456" s="9"/>
      <c r="CL456" s="9"/>
      <c r="CM456" s="9"/>
      <c r="CN456" s="9"/>
      <c r="CO456" s="9"/>
      <c r="CP456" s="9"/>
      <c r="CQ456" s="9"/>
      <c r="CR456" s="9"/>
      <c r="CS456" s="9"/>
      <c r="CT456" s="9"/>
      <c r="CU456" s="9"/>
      <c r="CV456" s="9"/>
      <c r="CW456" s="9"/>
      <c r="CX456" s="9"/>
      <c r="CY456" s="9"/>
      <c r="CZ456" s="9"/>
      <c r="DA456" s="9"/>
    </row>
    <row r="457" spans="1:105" x14ac:dyDescent="0.2">
      <c r="A457"/>
      <c r="E457"/>
      <c r="F457"/>
      <c r="G457"/>
      <c r="H457"/>
      <c r="I457"/>
      <c r="J457"/>
      <c r="K457"/>
      <c r="L457"/>
      <c r="M457"/>
      <c r="N457"/>
      <c r="O457"/>
      <c r="P457"/>
      <c r="Q457"/>
      <c r="R457"/>
      <c r="S457"/>
      <c r="T457"/>
      <c r="U457"/>
      <c r="V457"/>
      <c r="W457"/>
      <c r="X457"/>
      <c r="Y457"/>
      <c r="Z457"/>
      <c r="AA457"/>
      <c r="AB457"/>
      <c r="AC457"/>
      <c r="AD457"/>
      <c r="AE457"/>
      <c r="AF457"/>
      <c r="AG457"/>
      <c r="AH457"/>
      <c r="AI457"/>
      <c r="AJ457"/>
      <c r="AK457"/>
      <c r="AL457"/>
      <c r="AM457"/>
      <c r="AN457"/>
      <c r="AO457"/>
      <c r="AP457"/>
      <c r="AQ457"/>
      <c r="AR457"/>
      <c r="AS457"/>
      <c r="AT457"/>
      <c r="AU457"/>
      <c r="AV457"/>
      <c r="AW457"/>
      <c r="AX457"/>
      <c r="AY457"/>
      <c r="AZ457"/>
      <c r="BA457"/>
      <c r="BB457"/>
      <c r="BC457"/>
      <c r="BD457"/>
      <c r="BE457"/>
      <c r="BF457"/>
      <c r="BG457"/>
      <c r="BH457"/>
      <c r="BI457"/>
      <c r="BJ457"/>
      <c r="BK457"/>
      <c r="BL457"/>
      <c r="BM457"/>
      <c r="BN457"/>
      <c r="BO457"/>
      <c r="BP457"/>
      <c r="BQ457"/>
      <c r="BR457"/>
      <c r="BS457"/>
      <c r="BT457"/>
      <c r="BU457"/>
      <c r="BV457"/>
      <c r="BW457" s="8"/>
      <c r="BX457" s="8"/>
      <c r="BY457" s="8"/>
      <c r="BZ457" s="8"/>
      <c r="CA457" s="8"/>
      <c r="CB457" s="8"/>
      <c r="CC457" s="8"/>
      <c r="CD457" s="8"/>
      <c r="CE457" s="8"/>
      <c r="CF457" s="8"/>
      <c r="CG457" s="8"/>
      <c r="CH457" s="8"/>
      <c r="CI457" s="8"/>
      <c r="CJ457" s="8"/>
      <c r="CK457" s="8"/>
      <c r="CL457" s="8"/>
      <c r="CM457" s="8"/>
      <c r="CN457" s="8"/>
      <c r="CO457" s="8"/>
      <c r="CP457" s="8"/>
      <c r="CQ457" s="8"/>
      <c r="CR457" s="8"/>
      <c r="CS457" s="8"/>
      <c r="CT457" s="8"/>
      <c r="CU457" s="8"/>
      <c r="CV457" s="8"/>
      <c r="CW457" s="8"/>
      <c r="CX457" s="8"/>
      <c r="CY457" s="8"/>
      <c r="CZ457" s="8"/>
      <c r="DA457" s="8"/>
    </row>
    <row r="458" spans="1:105" x14ac:dyDescent="0.2">
      <c r="A458"/>
      <c r="E458"/>
      <c r="F458"/>
      <c r="G458"/>
      <c r="H458"/>
      <c r="I458"/>
      <c r="J458"/>
      <c r="K458"/>
      <c r="L458"/>
      <c r="M458"/>
      <c r="N458"/>
      <c r="O458"/>
      <c r="P458"/>
      <c r="Q458"/>
      <c r="R458"/>
      <c r="S458"/>
      <c r="T458"/>
      <c r="U458"/>
      <c r="V458"/>
      <c r="W458"/>
      <c r="X458"/>
      <c r="Y458"/>
      <c r="Z458"/>
      <c r="AA458"/>
      <c r="AB458"/>
      <c r="AC458"/>
      <c r="AD458"/>
      <c r="AE458"/>
      <c r="AF458"/>
      <c r="AG458"/>
      <c r="AH458"/>
      <c r="AI458"/>
      <c r="AJ458"/>
      <c r="AK458"/>
      <c r="AL458"/>
      <c r="AM458"/>
      <c r="AN458"/>
      <c r="AO458"/>
      <c r="AP458"/>
      <c r="AQ458"/>
      <c r="AR458"/>
      <c r="AS458"/>
      <c r="AT458"/>
      <c r="AU458"/>
      <c r="AV458"/>
      <c r="AW458"/>
      <c r="AX458"/>
      <c r="AY458"/>
      <c r="AZ458"/>
      <c r="BA458"/>
      <c r="BB458"/>
      <c r="BC458"/>
      <c r="BD458"/>
      <c r="BE458"/>
      <c r="BF458"/>
      <c r="BG458"/>
      <c r="BH458"/>
      <c r="BI458"/>
      <c r="BJ458"/>
      <c r="BK458"/>
      <c r="BL458"/>
      <c r="BM458"/>
      <c r="BN458"/>
      <c r="BO458"/>
      <c r="BP458"/>
      <c r="BQ458"/>
      <c r="BR458"/>
      <c r="BS458"/>
      <c r="BT458"/>
      <c r="BU458"/>
      <c r="BV458"/>
      <c r="BW458" s="3"/>
      <c r="BX458" s="3"/>
      <c r="BY458" s="3"/>
      <c r="BZ458" s="3"/>
      <c r="CA458" s="3"/>
      <c r="CB458" s="3"/>
      <c r="CC458" s="3"/>
      <c r="CD458" s="3"/>
      <c r="CE458" s="3"/>
      <c r="CF458" s="3"/>
      <c r="CG458" s="3"/>
      <c r="CH458" s="3"/>
      <c r="CI458" s="3"/>
      <c r="CJ458" s="3"/>
      <c r="CK458" s="3"/>
      <c r="CL458" s="3"/>
      <c r="CM458" s="3"/>
      <c r="CN458" s="3"/>
      <c r="CO458" s="3"/>
      <c r="CP458" s="3"/>
      <c r="CQ458" s="3"/>
      <c r="CR458" s="3"/>
      <c r="CS458" s="3"/>
      <c r="CT458" s="3"/>
      <c r="CU458" s="3"/>
      <c r="CV458" s="3"/>
      <c r="CW458" s="3"/>
      <c r="CX458" s="3"/>
      <c r="CY458" s="3"/>
      <c r="CZ458" s="3"/>
      <c r="DA458" s="3"/>
    </row>
    <row r="459" spans="1:105" x14ac:dyDescent="0.2">
      <c r="A459"/>
      <c r="E459"/>
      <c r="F459"/>
      <c r="G459"/>
      <c r="H459"/>
      <c r="I459"/>
      <c r="J459"/>
      <c r="K459"/>
      <c r="L459"/>
      <c r="M459"/>
      <c r="N459"/>
      <c r="O459"/>
      <c r="P459"/>
      <c r="Q459"/>
      <c r="R459"/>
      <c r="S459"/>
      <c r="T459"/>
      <c r="U459"/>
      <c r="V459"/>
      <c r="W459"/>
      <c r="X459"/>
      <c r="Y459"/>
      <c r="Z459"/>
      <c r="AA459"/>
      <c r="AB459"/>
      <c r="AC459"/>
      <c r="AD459"/>
      <c r="AE459"/>
      <c r="AF459"/>
      <c r="AG459"/>
      <c r="AH459"/>
      <c r="AI459"/>
      <c r="AJ459"/>
      <c r="AK459"/>
      <c r="AL459"/>
      <c r="AM459"/>
      <c r="AN459"/>
      <c r="AO459"/>
      <c r="AP459"/>
      <c r="AQ459"/>
      <c r="AR459"/>
      <c r="AS459"/>
      <c r="AT459"/>
      <c r="AU459"/>
      <c r="AV459"/>
      <c r="AW459"/>
      <c r="AX459"/>
      <c r="AY459"/>
      <c r="AZ459"/>
      <c r="BA459"/>
      <c r="BB459"/>
      <c r="BC459"/>
      <c r="BD459"/>
      <c r="BE459"/>
      <c r="BF459"/>
      <c r="BG459"/>
      <c r="BH459"/>
      <c r="BI459"/>
      <c r="BJ459"/>
      <c r="BK459"/>
      <c r="BL459"/>
      <c r="BM459"/>
      <c r="BN459"/>
      <c r="BO459"/>
      <c r="BP459"/>
      <c r="BQ459"/>
      <c r="BR459"/>
      <c r="BS459"/>
      <c r="BT459"/>
      <c r="BU459"/>
      <c r="BV459"/>
      <c r="BW459" s="12"/>
      <c r="BX459" s="12"/>
      <c r="BY459" s="12"/>
      <c r="BZ459" s="12"/>
      <c r="CA459" s="12"/>
      <c r="CB459" s="12"/>
      <c r="CC459" s="12"/>
      <c r="CD459" s="12"/>
      <c r="CE459" s="12"/>
      <c r="CF459" s="12"/>
      <c r="CG459" s="12"/>
      <c r="CH459" s="12"/>
      <c r="CI459" s="12"/>
      <c r="CJ459" s="12"/>
      <c r="CK459" s="12"/>
      <c r="CL459" s="12"/>
      <c r="CM459" s="12"/>
      <c r="CN459" s="12"/>
      <c r="CO459" s="12"/>
      <c r="CP459" s="12"/>
      <c r="CQ459" s="12"/>
      <c r="CR459" s="12"/>
      <c r="CS459" s="12"/>
      <c r="CT459" s="12"/>
      <c r="CU459" s="12"/>
      <c r="CV459" s="12"/>
      <c r="CW459" s="12"/>
      <c r="CX459" s="12"/>
      <c r="CY459" s="12"/>
      <c r="CZ459" s="12"/>
      <c r="DA459" s="12"/>
    </row>
    <row r="460" spans="1:105" x14ac:dyDescent="0.2">
      <c r="A460"/>
      <c r="E460"/>
      <c r="F460"/>
      <c r="G460"/>
      <c r="H460"/>
      <c r="I460"/>
      <c r="J460"/>
      <c r="K460"/>
      <c r="L460"/>
      <c r="M460"/>
      <c r="N460"/>
      <c r="O460"/>
      <c r="P460"/>
      <c r="Q460"/>
      <c r="R460"/>
      <c r="S460"/>
      <c r="T460"/>
      <c r="U460"/>
      <c r="V460"/>
      <c r="W460"/>
      <c r="X460"/>
      <c r="Y460"/>
      <c r="Z460"/>
      <c r="AA460"/>
      <c r="AB460"/>
      <c r="AC460"/>
      <c r="AD460"/>
      <c r="AE460"/>
      <c r="AF460"/>
      <c r="AG460"/>
      <c r="AH460"/>
      <c r="AI460"/>
      <c r="AJ460"/>
      <c r="AK460"/>
      <c r="AL460"/>
      <c r="AM460"/>
      <c r="AN460"/>
      <c r="AO460"/>
      <c r="AP460"/>
      <c r="AQ460"/>
      <c r="AR460"/>
      <c r="AS460"/>
      <c r="AT460"/>
      <c r="AU460"/>
      <c r="AV460"/>
      <c r="AW460"/>
      <c r="AX460"/>
      <c r="AY460"/>
      <c r="AZ460"/>
      <c r="BA460"/>
      <c r="BB460"/>
      <c r="BC460"/>
      <c r="BD460"/>
      <c r="BE460"/>
      <c r="BF460"/>
      <c r="BG460"/>
      <c r="BH460"/>
      <c r="BI460"/>
      <c r="BJ460"/>
      <c r="BK460"/>
      <c r="BL460"/>
      <c r="BM460"/>
      <c r="BN460"/>
      <c r="BO460"/>
      <c r="BP460"/>
      <c r="BQ460"/>
      <c r="BR460"/>
      <c r="BS460"/>
      <c r="BT460"/>
      <c r="BU460"/>
      <c r="BV460"/>
      <c r="BW460" s="7"/>
      <c r="BX460" s="7"/>
      <c r="BY460" s="7"/>
      <c r="BZ460" s="7"/>
      <c r="CA460" s="7"/>
      <c r="CB460" s="7"/>
      <c r="CC460" s="7"/>
      <c r="CD460" s="7"/>
      <c r="CE460" s="7"/>
      <c r="CF460" s="7"/>
      <c r="CG460" s="7"/>
      <c r="CH460" s="7"/>
      <c r="CI460" s="7"/>
      <c r="CJ460" s="7"/>
      <c r="CK460" s="7"/>
      <c r="CL460" s="7"/>
      <c r="CM460" s="7"/>
      <c r="CN460" s="7"/>
      <c r="CO460" s="7"/>
      <c r="CP460" s="7"/>
      <c r="CQ460" s="7"/>
      <c r="CR460" s="7"/>
      <c r="CS460" s="7"/>
      <c r="CT460" s="7"/>
      <c r="CU460" s="7"/>
      <c r="CV460" s="7"/>
      <c r="CW460" s="7"/>
      <c r="CX460" s="7"/>
      <c r="CY460" s="7"/>
      <c r="CZ460" s="7"/>
      <c r="DA460" s="7"/>
    </row>
    <row r="461" spans="1:105" ht="15.75" thickBot="1" x14ac:dyDescent="0.25">
      <c r="A461"/>
      <c r="E461"/>
      <c r="F461"/>
      <c r="G461"/>
      <c r="H461"/>
      <c r="I461"/>
      <c r="J461"/>
      <c r="K461"/>
      <c r="L461"/>
      <c r="M461"/>
      <c r="N461"/>
      <c r="O461"/>
      <c r="P461"/>
      <c r="Q461"/>
      <c r="R461"/>
      <c r="S461"/>
      <c r="T461"/>
      <c r="U461"/>
      <c r="V461"/>
      <c r="W461"/>
      <c r="X461"/>
      <c r="Y461"/>
      <c r="Z461"/>
      <c r="AA461"/>
      <c r="AB461"/>
      <c r="AC461"/>
      <c r="AD461"/>
      <c r="AE461"/>
      <c r="AF461"/>
      <c r="AG461"/>
      <c r="AH461"/>
      <c r="AI461"/>
      <c r="AJ461"/>
      <c r="AK461"/>
      <c r="AL461"/>
      <c r="AM461"/>
      <c r="AN461"/>
      <c r="AO461"/>
      <c r="AP461"/>
      <c r="AQ461"/>
      <c r="AR461"/>
      <c r="AS461"/>
      <c r="AT461"/>
      <c r="AU461"/>
      <c r="AV461"/>
      <c r="AW461"/>
      <c r="AX461"/>
      <c r="AY461"/>
      <c r="AZ461"/>
      <c r="BA461"/>
      <c r="BB461"/>
      <c r="BC461"/>
      <c r="BD461"/>
      <c r="BE461"/>
      <c r="BF461"/>
      <c r="BG461"/>
      <c r="BH461"/>
      <c r="BI461"/>
      <c r="BJ461"/>
      <c r="BK461"/>
      <c r="BL461"/>
      <c r="BM461"/>
      <c r="BN461"/>
      <c r="BO461"/>
      <c r="BP461"/>
      <c r="BQ461"/>
      <c r="BR461"/>
      <c r="BS461"/>
      <c r="BT461"/>
      <c r="BU461"/>
      <c r="BV461"/>
      <c r="BW461" s="5"/>
      <c r="BX461" s="5"/>
      <c r="BY461" s="5"/>
      <c r="BZ461" s="5"/>
      <c r="CA461" s="5"/>
      <c r="CB461" s="5"/>
      <c r="CC461" s="5"/>
      <c r="CD461" s="5"/>
      <c r="CE461" s="5"/>
      <c r="CF461" s="5"/>
      <c r="CG461" s="5"/>
      <c r="CH461" s="5"/>
      <c r="CI461" s="5"/>
      <c r="CJ461" s="5"/>
      <c r="CK461" s="5"/>
      <c r="CL461" s="5"/>
      <c r="CM461" s="5"/>
      <c r="CN461" s="5"/>
      <c r="CO461" s="5"/>
      <c r="CP461" s="5"/>
      <c r="CQ461" s="5"/>
      <c r="CR461" s="5"/>
      <c r="CS461" s="5"/>
      <c r="CT461" s="5"/>
      <c r="CU461" s="5"/>
      <c r="CV461" s="5"/>
      <c r="CW461" s="5"/>
      <c r="CX461" s="5"/>
      <c r="CY461" s="5"/>
      <c r="CZ461" s="5"/>
      <c r="DA461" s="5"/>
    </row>
    <row r="462" spans="1:105" x14ac:dyDescent="0.2">
      <c r="A462"/>
      <c r="E462"/>
      <c r="F462"/>
      <c r="G462"/>
      <c r="H462"/>
      <c r="I462"/>
      <c r="J462"/>
      <c r="K462"/>
      <c r="L462"/>
      <c r="M462"/>
      <c r="N462"/>
      <c r="O462"/>
      <c r="P462"/>
      <c r="Q462"/>
      <c r="R462"/>
      <c r="S462"/>
      <c r="T462"/>
      <c r="U462"/>
      <c r="V462"/>
      <c r="W462"/>
      <c r="X462"/>
      <c r="Y462"/>
      <c r="Z462"/>
      <c r="AA462"/>
      <c r="AB462"/>
      <c r="AC462"/>
      <c r="AD462"/>
      <c r="AE462"/>
      <c r="AF462"/>
      <c r="AG462"/>
      <c r="AH462"/>
      <c r="AI462"/>
      <c r="AJ462"/>
      <c r="AK462"/>
      <c r="AL462"/>
      <c r="AM462"/>
      <c r="AN462"/>
      <c r="AO462"/>
      <c r="AP462"/>
      <c r="AQ462"/>
      <c r="AR462"/>
      <c r="AS462"/>
      <c r="AT462"/>
      <c r="AU462"/>
      <c r="AV462"/>
      <c r="AW462"/>
      <c r="AX462"/>
      <c r="AY462"/>
      <c r="AZ462"/>
      <c r="BA462"/>
      <c r="BB462"/>
      <c r="BC462"/>
      <c r="BD462"/>
      <c r="BE462"/>
      <c r="BF462"/>
      <c r="BG462"/>
      <c r="BH462"/>
      <c r="BI462"/>
      <c r="BJ462"/>
      <c r="BK462"/>
      <c r="BL462"/>
      <c r="BM462"/>
      <c r="BN462"/>
      <c r="BO462"/>
      <c r="BP462"/>
      <c r="BQ462"/>
      <c r="BR462"/>
      <c r="BS462"/>
      <c r="BT462"/>
      <c r="BU462"/>
      <c r="BV462"/>
      <c r="BW462" s="4"/>
      <c r="BX462" s="4"/>
      <c r="BY462" s="4"/>
      <c r="BZ462" s="4"/>
      <c r="CA462" s="4"/>
      <c r="CB462" s="4"/>
      <c r="CC462" s="4"/>
      <c r="CD462" s="4"/>
      <c r="CE462" s="4"/>
      <c r="CF462" s="4"/>
      <c r="CG462" s="4"/>
      <c r="CH462" s="4"/>
      <c r="CI462" s="4"/>
      <c r="CJ462" s="4"/>
      <c r="CK462" s="4"/>
      <c r="CL462" s="4"/>
      <c r="CM462" s="4"/>
      <c r="CN462" s="4"/>
      <c r="CO462" s="4"/>
      <c r="CP462" s="4"/>
      <c r="CQ462" s="4"/>
      <c r="CR462" s="4"/>
      <c r="CS462" s="4"/>
      <c r="CT462" s="4"/>
      <c r="CU462" s="4"/>
      <c r="CV462" s="4"/>
      <c r="CW462" s="4"/>
      <c r="CX462" s="4"/>
      <c r="CY462" s="4"/>
      <c r="CZ462" s="4"/>
      <c r="DA462" s="4"/>
    </row>
    <row r="463" spans="1:105" x14ac:dyDescent="0.2">
      <c r="A463"/>
      <c r="E463"/>
      <c r="F463"/>
      <c r="G463"/>
      <c r="H463"/>
      <c r="I463"/>
      <c r="J463"/>
      <c r="K463"/>
      <c r="L463"/>
      <c r="M463"/>
      <c r="N463"/>
      <c r="O463"/>
      <c r="P463"/>
      <c r="Q463"/>
      <c r="R463"/>
      <c r="S463"/>
      <c r="T463"/>
      <c r="U463"/>
      <c r="V463"/>
      <c r="W463"/>
      <c r="X463"/>
      <c r="Y463"/>
      <c r="Z463"/>
      <c r="AA463"/>
      <c r="AB463"/>
      <c r="AC463"/>
      <c r="AD463"/>
      <c r="AE463"/>
      <c r="AF463"/>
      <c r="AG463"/>
      <c r="AH463"/>
      <c r="AI463"/>
      <c r="AJ463"/>
      <c r="AK463"/>
      <c r="AL463"/>
      <c r="AM463"/>
      <c r="AN463"/>
      <c r="AO463"/>
      <c r="AP463"/>
      <c r="AQ463"/>
      <c r="AR463"/>
      <c r="AS463"/>
      <c r="AT463"/>
      <c r="AU463"/>
      <c r="AV463"/>
      <c r="AW463"/>
      <c r="AX463"/>
      <c r="AY463"/>
      <c r="AZ463"/>
      <c r="BA463"/>
      <c r="BB463"/>
      <c r="BC463"/>
      <c r="BD463"/>
      <c r="BE463"/>
      <c r="BF463"/>
      <c r="BG463"/>
      <c r="BH463"/>
      <c r="BI463"/>
      <c r="BJ463"/>
      <c r="BK463"/>
      <c r="BL463"/>
      <c r="BM463"/>
      <c r="BN463"/>
      <c r="BO463"/>
      <c r="BP463"/>
      <c r="BQ463"/>
      <c r="BR463"/>
      <c r="BS463"/>
      <c r="BT463"/>
      <c r="BU463"/>
      <c r="BV463"/>
      <c r="BW463" s="11"/>
      <c r="BX463" s="11"/>
      <c r="BY463" s="11"/>
      <c r="BZ463" s="11"/>
      <c r="CA463" s="11"/>
      <c r="CB463" s="11"/>
      <c r="CC463" s="11"/>
      <c r="CD463" s="11"/>
      <c r="CE463" s="11"/>
      <c r="CF463" s="11"/>
      <c r="CG463" s="11"/>
      <c r="CH463" s="11"/>
      <c r="CI463" s="11"/>
      <c r="CJ463" s="11"/>
      <c r="CK463" s="11"/>
      <c r="CL463" s="11"/>
      <c r="CM463" s="11"/>
      <c r="CN463" s="11"/>
      <c r="CO463" s="11"/>
      <c r="CP463" s="11"/>
      <c r="CQ463" s="11"/>
      <c r="CR463" s="11"/>
      <c r="CS463" s="11"/>
      <c r="CT463" s="11"/>
      <c r="CU463" s="11"/>
      <c r="CV463" s="11"/>
      <c r="CW463" s="11"/>
      <c r="CX463" s="11"/>
      <c r="CY463" s="11"/>
      <c r="CZ463" s="11"/>
      <c r="DA463" s="11"/>
    </row>
    <row r="464" spans="1:105" x14ac:dyDescent="0.2">
      <c r="A464"/>
      <c r="E464"/>
      <c r="F464"/>
      <c r="G464"/>
      <c r="H464"/>
      <c r="I464"/>
      <c r="J464"/>
      <c r="K464"/>
      <c r="L464"/>
      <c r="M464"/>
      <c r="N464"/>
      <c r="O464"/>
      <c r="P464"/>
      <c r="Q464"/>
      <c r="R464"/>
      <c r="S464"/>
      <c r="T464"/>
      <c r="U464"/>
      <c r="V464"/>
      <c r="W464"/>
      <c r="X464"/>
      <c r="Y464"/>
      <c r="Z464"/>
      <c r="AA464"/>
      <c r="AB464"/>
      <c r="AC464"/>
      <c r="AD464"/>
      <c r="AE464"/>
      <c r="AF464"/>
      <c r="AG464"/>
      <c r="AH464"/>
      <c r="AI464"/>
      <c r="AJ464"/>
      <c r="AK464"/>
      <c r="AL464"/>
      <c r="AM464"/>
      <c r="AN464"/>
      <c r="AO464"/>
      <c r="AP464"/>
      <c r="AQ464"/>
      <c r="AR464"/>
      <c r="AS464"/>
      <c r="AT464"/>
      <c r="AU464"/>
      <c r="AV464"/>
      <c r="AW464"/>
      <c r="AX464"/>
      <c r="AY464"/>
      <c r="AZ464"/>
      <c r="BA464"/>
      <c r="BB464"/>
      <c r="BC464"/>
      <c r="BD464"/>
      <c r="BE464"/>
      <c r="BF464"/>
      <c r="BG464"/>
      <c r="BH464"/>
      <c r="BI464"/>
      <c r="BJ464"/>
      <c r="BK464"/>
      <c r="BL464"/>
      <c r="BM464"/>
      <c r="BN464"/>
      <c r="BO464"/>
      <c r="BP464"/>
      <c r="BQ464"/>
      <c r="BR464"/>
      <c r="BS464"/>
      <c r="BT464"/>
      <c r="BU464"/>
      <c r="BV464"/>
      <c r="BW464" s="6"/>
      <c r="BX464" s="6"/>
      <c r="BY464" s="6"/>
      <c r="BZ464" s="6"/>
      <c r="CA464" s="6"/>
      <c r="CB464" s="6"/>
      <c r="CC464" s="6"/>
      <c r="CD464" s="6"/>
      <c r="CE464" s="6"/>
      <c r="CF464" s="6"/>
      <c r="CG464" s="6"/>
      <c r="CH464" s="6"/>
      <c r="CI464" s="6"/>
      <c r="CJ464" s="6"/>
      <c r="CK464" s="6"/>
      <c r="CL464" s="6"/>
      <c r="CM464" s="6"/>
      <c r="CN464" s="6"/>
      <c r="CO464" s="6"/>
      <c r="CP464" s="6"/>
      <c r="CQ464" s="6"/>
      <c r="CR464" s="6"/>
      <c r="CS464" s="6"/>
      <c r="CT464" s="6"/>
      <c r="CU464" s="6"/>
      <c r="CV464" s="6"/>
      <c r="CW464" s="6"/>
      <c r="CX464" s="6"/>
      <c r="CY464" s="6"/>
      <c r="CZ464" s="6"/>
      <c r="DA464" s="6"/>
    </row>
    <row r="465" spans="1:105" x14ac:dyDescent="0.2">
      <c r="A465"/>
      <c r="E465"/>
      <c r="F465"/>
      <c r="G465"/>
      <c r="H465"/>
      <c r="I465"/>
      <c r="J465"/>
      <c r="K465"/>
      <c r="L465"/>
      <c r="M465"/>
      <c r="N465"/>
      <c r="O465"/>
      <c r="P465"/>
      <c r="Q465"/>
      <c r="R465"/>
      <c r="S465"/>
      <c r="T465"/>
      <c r="U465"/>
      <c r="V465"/>
      <c r="W465"/>
      <c r="X465"/>
      <c r="Y465"/>
      <c r="Z465"/>
      <c r="AA465"/>
      <c r="AB465"/>
      <c r="AC465"/>
      <c r="AD465"/>
      <c r="AE465"/>
      <c r="AF465"/>
      <c r="AG465"/>
      <c r="AH465"/>
      <c r="AI465"/>
      <c r="AJ465"/>
      <c r="AK465"/>
      <c r="AL465"/>
      <c r="AM465"/>
      <c r="AN465"/>
      <c r="AO465"/>
      <c r="AP465"/>
      <c r="AQ465"/>
      <c r="AR465"/>
      <c r="AS465"/>
      <c r="AT465"/>
      <c r="AU465"/>
      <c r="AV465"/>
      <c r="AW465"/>
      <c r="AX465"/>
      <c r="AY465"/>
      <c r="AZ465"/>
      <c r="BA465"/>
      <c r="BB465"/>
      <c r="BC465"/>
      <c r="BD465"/>
      <c r="BE465"/>
      <c r="BF465"/>
      <c r="BG465"/>
      <c r="BH465"/>
      <c r="BI465"/>
      <c r="BJ465"/>
      <c r="BK465"/>
      <c r="BL465"/>
      <c r="BM465"/>
      <c r="BN465"/>
      <c r="BO465"/>
      <c r="BP465"/>
      <c r="BQ465"/>
      <c r="BR465"/>
      <c r="BS465"/>
      <c r="BT465"/>
      <c r="BU465"/>
      <c r="BV465"/>
      <c r="BW465" s="10"/>
      <c r="BX465" s="10"/>
      <c r="BY465" s="10"/>
      <c r="BZ465" s="10"/>
      <c r="CA465" s="10"/>
      <c r="CB465" s="10"/>
      <c r="CC465" s="10"/>
      <c r="CD465" s="10"/>
      <c r="CE465" s="10"/>
      <c r="CF465" s="10"/>
      <c r="CG465" s="10"/>
      <c r="CH465" s="10"/>
      <c r="CI465" s="10"/>
      <c r="CJ465" s="10"/>
      <c r="CK465" s="10"/>
      <c r="CL465" s="10"/>
      <c r="CM465" s="10"/>
      <c r="CN465" s="10"/>
      <c r="CO465" s="10"/>
      <c r="CP465" s="10"/>
      <c r="CQ465" s="10"/>
      <c r="CR465" s="10"/>
      <c r="CS465" s="10"/>
      <c r="CT465" s="10"/>
      <c r="CU465" s="10"/>
      <c r="CV465" s="10"/>
      <c r="CW465" s="10"/>
      <c r="CX465" s="10"/>
      <c r="CY465" s="10"/>
      <c r="CZ465" s="10"/>
      <c r="DA465" s="10"/>
    </row>
    <row r="466" spans="1:105" x14ac:dyDescent="0.2">
      <c r="A466"/>
      <c r="E466"/>
      <c r="F466"/>
      <c r="G466"/>
      <c r="H466"/>
      <c r="I466"/>
      <c r="J466"/>
      <c r="K466"/>
      <c r="L466"/>
      <c r="M466"/>
      <c r="N466"/>
      <c r="O466"/>
      <c r="P466"/>
      <c r="Q466"/>
      <c r="R466"/>
      <c r="S466"/>
      <c r="T466"/>
      <c r="U466"/>
      <c r="V466"/>
      <c r="W466"/>
      <c r="X466"/>
      <c r="Y466"/>
      <c r="Z466"/>
      <c r="AA466"/>
      <c r="AB466"/>
      <c r="AC466"/>
      <c r="AD466"/>
      <c r="AE466"/>
      <c r="AF466"/>
      <c r="AG466"/>
      <c r="AH466"/>
      <c r="AI466"/>
      <c r="AJ466"/>
      <c r="AK466"/>
      <c r="AL466"/>
      <c r="AM466"/>
      <c r="AN466"/>
      <c r="AO466"/>
      <c r="AP466"/>
      <c r="AQ466"/>
      <c r="AR466"/>
      <c r="AS466"/>
      <c r="AT466"/>
      <c r="AU466"/>
      <c r="AV466"/>
      <c r="AW466"/>
      <c r="AX466"/>
      <c r="AY466"/>
      <c r="AZ466"/>
      <c r="BA466"/>
      <c r="BB466"/>
      <c r="BC466"/>
      <c r="BD466"/>
      <c r="BE466"/>
      <c r="BF466"/>
      <c r="BG466"/>
      <c r="BH466"/>
      <c r="BI466"/>
      <c r="BJ466"/>
      <c r="BK466"/>
      <c r="BL466"/>
      <c r="BM466"/>
      <c r="BN466"/>
      <c r="BO466"/>
      <c r="BP466"/>
      <c r="BQ466"/>
      <c r="BR466"/>
      <c r="BS466"/>
      <c r="BT466"/>
      <c r="BU466"/>
      <c r="BV466"/>
      <c r="BW466" s="9"/>
      <c r="BX466" s="9"/>
      <c r="BY466" s="9"/>
      <c r="BZ466" s="9"/>
      <c r="CA466" s="9"/>
      <c r="CB466" s="9"/>
      <c r="CC466" s="9"/>
      <c r="CD466" s="9"/>
      <c r="CE466" s="9"/>
      <c r="CF466" s="9"/>
      <c r="CG466" s="9"/>
      <c r="CH466" s="9"/>
      <c r="CI466" s="9"/>
      <c r="CJ466" s="9"/>
      <c r="CK466" s="9"/>
      <c r="CL466" s="9"/>
      <c r="CM466" s="9"/>
      <c r="CN466" s="9"/>
      <c r="CO466" s="9"/>
      <c r="CP466" s="9"/>
      <c r="CQ466" s="9"/>
      <c r="CR466" s="9"/>
      <c r="CS466" s="9"/>
      <c r="CT466" s="9"/>
      <c r="CU466" s="9"/>
      <c r="CV466" s="9"/>
      <c r="CW466" s="9"/>
      <c r="CX466" s="9"/>
      <c r="CY466" s="9"/>
      <c r="CZ466" s="9"/>
      <c r="DA466" s="9"/>
    </row>
    <row r="467" spans="1:105" x14ac:dyDescent="0.2">
      <c r="A467"/>
      <c r="E467"/>
      <c r="F467"/>
      <c r="G467"/>
      <c r="H467"/>
      <c r="I467"/>
      <c r="J467"/>
      <c r="K467"/>
      <c r="L467"/>
      <c r="M467"/>
      <c r="N467"/>
      <c r="O467"/>
      <c r="P467"/>
      <c r="Q467"/>
      <c r="R467"/>
      <c r="S467"/>
      <c r="T467"/>
      <c r="U467"/>
      <c r="V467"/>
      <c r="W467"/>
      <c r="X467"/>
      <c r="Y467"/>
      <c r="Z467"/>
      <c r="AA467"/>
      <c r="AB467"/>
      <c r="AC467"/>
      <c r="AD467"/>
      <c r="AE467"/>
      <c r="AF467"/>
      <c r="AG467"/>
      <c r="AH467"/>
      <c r="AI467"/>
      <c r="AJ467"/>
      <c r="AK467"/>
      <c r="AL467"/>
      <c r="AM467"/>
      <c r="AN467"/>
      <c r="AO467"/>
      <c r="AP467"/>
      <c r="AQ467"/>
      <c r="AR467"/>
      <c r="AS467"/>
      <c r="AT467"/>
      <c r="AU467"/>
      <c r="AV467"/>
      <c r="AW467"/>
      <c r="AX467"/>
      <c r="AY467"/>
      <c r="AZ467"/>
      <c r="BA467"/>
      <c r="BB467"/>
      <c r="BC467"/>
      <c r="BD467"/>
      <c r="BE467"/>
      <c r="BF467"/>
      <c r="BG467"/>
      <c r="BH467"/>
      <c r="BI467"/>
      <c r="BJ467"/>
      <c r="BK467"/>
      <c r="BL467"/>
      <c r="BM467"/>
      <c r="BN467"/>
      <c r="BO467"/>
      <c r="BP467"/>
      <c r="BQ467"/>
      <c r="BR467"/>
      <c r="BS467"/>
      <c r="BT467"/>
      <c r="BU467"/>
      <c r="BV467"/>
      <c r="BW467" s="8"/>
      <c r="BX467" s="8"/>
      <c r="BY467" s="8"/>
      <c r="BZ467" s="8"/>
      <c r="CA467" s="8"/>
      <c r="CB467" s="8"/>
      <c r="CC467" s="8"/>
      <c r="CD467" s="8"/>
      <c r="CE467" s="8"/>
      <c r="CF467" s="8"/>
      <c r="CG467" s="8"/>
      <c r="CH467" s="8"/>
      <c r="CI467" s="8"/>
      <c r="CJ467" s="8"/>
      <c r="CK467" s="8"/>
      <c r="CL467" s="8"/>
      <c r="CM467" s="8"/>
      <c r="CN467" s="8"/>
      <c r="CO467" s="8"/>
      <c r="CP467" s="8"/>
      <c r="CQ467" s="8"/>
      <c r="CR467" s="8"/>
      <c r="CS467" s="8"/>
      <c r="CT467" s="8"/>
      <c r="CU467" s="8"/>
      <c r="CV467" s="8"/>
      <c r="CW467" s="8"/>
      <c r="CX467" s="8"/>
      <c r="CY467" s="8"/>
      <c r="CZ467" s="8"/>
      <c r="DA467" s="8"/>
    </row>
    <row r="468" spans="1:105" x14ac:dyDescent="0.2">
      <c r="A468"/>
      <c r="E468"/>
      <c r="F468"/>
      <c r="G468"/>
      <c r="H468"/>
      <c r="I468"/>
      <c r="J468"/>
      <c r="K468"/>
      <c r="L468"/>
      <c r="M468"/>
      <c r="N468"/>
      <c r="O468"/>
      <c r="P468"/>
      <c r="Q468"/>
      <c r="R468"/>
      <c r="S468"/>
      <c r="T468"/>
      <c r="U468"/>
      <c r="V468"/>
      <c r="W468"/>
      <c r="X468"/>
      <c r="Y468"/>
      <c r="Z468"/>
      <c r="AA468"/>
      <c r="AB468"/>
      <c r="AC468"/>
      <c r="AD468"/>
      <c r="AE468"/>
      <c r="AF468"/>
      <c r="AG468"/>
      <c r="AH468"/>
      <c r="AI468"/>
      <c r="AJ468"/>
      <c r="AK468"/>
      <c r="AL468"/>
      <c r="AM468"/>
      <c r="AN468"/>
      <c r="AO468"/>
      <c r="AP468"/>
      <c r="AQ468"/>
      <c r="AR468"/>
      <c r="AS468"/>
      <c r="AT468"/>
      <c r="AU468"/>
      <c r="AV468"/>
      <c r="AW468"/>
      <c r="AX468"/>
      <c r="AY468"/>
      <c r="AZ468"/>
      <c r="BA468"/>
      <c r="BB468"/>
      <c r="BC468"/>
      <c r="BD468"/>
      <c r="BE468"/>
      <c r="BF468"/>
      <c r="BG468"/>
      <c r="BH468"/>
      <c r="BI468"/>
      <c r="BJ468"/>
      <c r="BK468"/>
      <c r="BL468"/>
      <c r="BM468"/>
      <c r="BN468"/>
      <c r="BO468"/>
      <c r="BP468"/>
      <c r="BQ468"/>
      <c r="BR468"/>
      <c r="BS468"/>
      <c r="BT468"/>
      <c r="BU468"/>
      <c r="BV468"/>
      <c r="BW468" s="3"/>
      <c r="BX468" s="3"/>
      <c r="BY468" s="3"/>
      <c r="BZ468" s="3"/>
      <c r="CA468" s="3"/>
      <c r="CB468" s="3"/>
      <c r="CC468" s="3"/>
      <c r="CD468" s="3"/>
      <c r="CE468" s="3"/>
      <c r="CF468" s="3"/>
      <c r="CG468" s="3"/>
      <c r="CH468" s="3"/>
      <c r="CI468" s="3"/>
      <c r="CJ468" s="3"/>
      <c r="CK468" s="3"/>
      <c r="CL468" s="3"/>
      <c r="CM468" s="3"/>
      <c r="CN468" s="3"/>
      <c r="CO468" s="3"/>
      <c r="CP468" s="3"/>
      <c r="CQ468" s="3"/>
      <c r="CR468" s="3"/>
      <c r="CS468" s="3"/>
      <c r="CT468" s="3"/>
      <c r="CU468" s="3"/>
      <c r="CV468" s="3"/>
      <c r="CW468" s="3"/>
      <c r="CX468" s="3"/>
      <c r="CY468" s="3"/>
      <c r="CZ468" s="3"/>
      <c r="DA468" s="3"/>
    </row>
    <row r="469" spans="1:105" x14ac:dyDescent="0.2">
      <c r="A469"/>
      <c r="E469"/>
      <c r="F469"/>
      <c r="G469"/>
      <c r="H469"/>
      <c r="I469"/>
      <c r="J469"/>
      <c r="K469"/>
      <c r="L469"/>
      <c r="M469"/>
      <c r="N469"/>
      <c r="O469"/>
      <c r="P469"/>
      <c r="Q469"/>
      <c r="R469"/>
      <c r="S469"/>
      <c r="T469"/>
      <c r="U469"/>
      <c r="V469"/>
      <c r="W469"/>
      <c r="X469"/>
      <c r="Y469"/>
      <c r="Z469"/>
      <c r="AA469"/>
      <c r="AB469"/>
      <c r="AC469"/>
      <c r="AD469"/>
      <c r="AE469"/>
      <c r="AF469"/>
      <c r="AG469"/>
      <c r="AH469"/>
      <c r="AI469"/>
      <c r="AJ469"/>
      <c r="AK469"/>
      <c r="AL469"/>
      <c r="AM469"/>
      <c r="AN469"/>
      <c r="AO469"/>
      <c r="AP469"/>
      <c r="AQ469"/>
      <c r="AR469"/>
      <c r="AS469"/>
      <c r="AT469"/>
      <c r="AU469"/>
      <c r="AV469"/>
      <c r="AW469"/>
      <c r="AX469"/>
      <c r="AY469"/>
      <c r="AZ469"/>
      <c r="BA469"/>
      <c r="BB469"/>
      <c r="BC469"/>
      <c r="BD469"/>
      <c r="BE469"/>
      <c r="BF469"/>
      <c r="BG469"/>
      <c r="BH469"/>
      <c r="BI469"/>
      <c r="BJ469"/>
      <c r="BK469"/>
      <c r="BL469"/>
      <c r="BM469"/>
      <c r="BN469"/>
      <c r="BO469"/>
      <c r="BP469"/>
      <c r="BQ469"/>
      <c r="BR469"/>
      <c r="BS469"/>
      <c r="BT469"/>
      <c r="BU469"/>
      <c r="BV469"/>
      <c r="BW469" s="12"/>
      <c r="BX469" s="12"/>
      <c r="BY469" s="12"/>
      <c r="BZ469" s="12"/>
      <c r="CA469" s="12"/>
      <c r="CB469" s="12"/>
      <c r="CC469" s="12"/>
      <c r="CD469" s="12"/>
      <c r="CE469" s="12"/>
      <c r="CF469" s="12"/>
      <c r="CG469" s="12"/>
      <c r="CH469" s="12"/>
      <c r="CI469" s="12"/>
      <c r="CJ469" s="12"/>
      <c r="CK469" s="12"/>
      <c r="CL469" s="12"/>
      <c r="CM469" s="12"/>
      <c r="CN469" s="12"/>
      <c r="CO469" s="12"/>
      <c r="CP469" s="12"/>
      <c r="CQ469" s="12"/>
      <c r="CR469" s="12"/>
      <c r="CS469" s="12"/>
      <c r="CT469" s="12"/>
      <c r="CU469" s="12"/>
      <c r="CV469" s="12"/>
      <c r="CW469" s="12"/>
      <c r="CX469" s="12"/>
      <c r="CY469" s="12"/>
      <c r="CZ469" s="12"/>
      <c r="DA469" s="12"/>
    </row>
    <row r="470" spans="1:105" x14ac:dyDescent="0.2">
      <c r="A470"/>
      <c r="E470"/>
      <c r="F470"/>
      <c r="G470"/>
      <c r="H470"/>
      <c r="I470"/>
      <c r="J470"/>
      <c r="K470"/>
      <c r="L470"/>
      <c r="M470"/>
      <c r="N470"/>
      <c r="O470"/>
      <c r="P470"/>
      <c r="Q470"/>
      <c r="R470"/>
      <c r="S470"/>
      <c r="T470"/>
      <c r="U470"/>
      <c r="V470"/>
      <c r="W470"/>
      <c r="X470"/>
      <c r="Y470"/>
      <c r="Z470"/>
      <c r="AA470"/>
      <c r="AB470"/>
      <c r="AC470"/>
      <c r="AD470"/>
      <c r="AE470"/>
      <c r="AF470"/>
      <c r="AG470"/>
      <c r="AH470"/>
      <c r="AI470"/>
      <c r="AJ470"/>
      <c r="AK470"/>
      <c r="AL470"/>
      <c r="AM470"/>
      <c r="AN470"/>
      <c r="AO470"/>
      <c r="AP470"/>
      <c r="AQ470"/>
      <c r="AR470"/>
      <c r="AS470"/>
      <c r="AT470"/>
      <c r="AU470"/>
      <c r="AV470"/>
      <c r="AW470"/>
      <c r="AX470"/>
      <c r="AY470"/>
      <c r="AZ470"/>
      <c r="BA470"/>
      <c r="BB470"/>
      <c r="BC470"/>
      <c r="BD470"/>
      <c r="BE470"/>
      <c r="BF470"/>
      <c r="BG470"/>
      <c r="BH470"/>
      <c r="BI470"/>
      <c r="BJ470"/>
      <c r="BK470"/>
      <c r="BL470"/>
      <c r="BM470"/>
      <c r="BN470"/>
      <c r="BO470"/>
      <c r="BP470"/>
      <c r="BQ470"/>
      <c r="BR470"/>
      <c r="BS470"/>
      <c r="BT470"/>
      <c r="BU470"/>
      <c r="BV470"/>
      <c r="BW470" s="7"/>
      <c r="BX470" s="7"/>
      <c r="BY470" s="7"/>
      <c r="BZ470" s="7"/>
      <c r="CA470" s="7"/>
      <c r="CB470" s="7"/>
      <c r="CC470" s="7"/>
      <c r="CD470" s="7"/>
      <c r="CE470" s="7"/>
      <c r="CF470" s="7"/>
      <c r="CG470" s="7"/>
      <c r="CH470" s="7"/>
      <c r="CI470" s="7"/>
      <c r="CJ470" s="7"/>
      <c r="CK470" s="7"/>
      <c r="CL470" s="7"/>
      <c r="CM470" s="7"/>
      <c r="CN470" s="7"/>
      <c r="CO470" s="7"/>
      <c r="CP470" s="7"/>
      <c r="CQ470" s="7"/>
      <c r="CR470" s="7"/>
      <c r="CS470" s="7"/>
      <c r="CT470" s="7"/>
      <c r="CU470" s="7"/>
      <c r="CV470" s="7"/>
      <c r="CW470" s="7"/>
      <c r="CX470" s="7"/>
      <c r="CY470" s="7"/>
      <c r="CZ470" s="7"/>
      <c r="DA470" s="7"/>
    </row>
    <row r="471" spans="1:105" ht="15.75" thickBot="1" x14ac:dyDescent="0.25">
      <c r="A471"/>
      <c r="E471"/>
      <c r="F471"/>
      <c r="G471"/>
      <c r="H471"/>
      <c r="I471"/>
      <c r="J471"/>
      <c r="K471"/>
      <c r="L471"/>
      <c r="M471"/>
      <c r="N471"/>
      <c r="O471"/>
      <c r="P471"/>
      <c r="Q471"/>
      <c r="R471"/>
      <c r="S471"/>
      <c r="T471"/>
      <c r="U471"/>
      <c r="V471"/>
      <c r="W471"/>
      <c r="X471"/>
      <c r="Y471"/>
      <c r="Z471"/>
      <c r="AA471"/>
      <c r="AB471"/>
      <c r="AC471"/>
      <c r="AD471"/>
      <c r="AE471"/>
      <c r="AF471"/>
      <c r="AG471"/>
      <c r="AH471"/>
      <c r="AI471"/>
      <c r="AJ471"/>
      <c r="AK471"/>
      <c r="AL471"/>
      <c r="AM471"/>
      <c r="AN471"/>
      <c r="AO471"/>
      <c r="AP471"/>
      <c r="AQ471"/>
      <c r="AR471"/>
      <c r="AS471"/>
      <c r="AT471"/>
      <c r="AU471"/>
      <c r="AV471"/>
      <c r="AW471"/>
      <c r="AX471"/>
      <c r="AY471"/>
      <c r="AZ471"/>
      <c r="BA471"/>
      <c r="BB471"/>
      <c r="BC471"/>
      <c r="BD471"/>
      <c r="BE471"/>
      <c r="BF471"/>
      <c r="BG471"/>
      <c r="BH471"/>
      <c r="BI471"/>
      <c r="BJ471"/>
      <c r="BK471"/>
      <c r="BL471"/>
      <c r="BM471"/>
      <c r="BN471"/>
      <c r="BO471"/>
      <c r="BP471"/>
      <c r="BQ471"/>
      <c r="BR471"/>
      <c r="BS471"/>
      <c r="BT471"/>
      <c r="BU471"/>
      <c r="BV471"/>
      <c r="BW471" s="5"/>
      <c r="BX471" s="5"/>
      <c r="BY471" s="5"/>
      <c r="BZ471" s="5"/>
      <c r="CA471" s="5"/>
      <c r="CB471" s="5"/>
      <c r="CC471" s="5"/>
      <c r="CD471" s="5"/>
      <c r="CE471" s="5"/>
      <c r="CF471" s="5"/>
      <c r="CG471" s="5"/>
      <c r="CH471" s="5"/>
      <c r="CI471" s="5"/>
      <c r="CJ471" s="5"/>
      <c r="CK471" s="5"/>
      <c r="CL471" s="5"/>
      <c r="CM471" s="5"/>
      <c r="CN471" s="5"/>
      <c r="CO471" s="5"/>
      <c r="CP471" s="5"/>
      <c r="CQ471" s="5"/>
      <c r="CR471" s="5"/>
      <c r="CS471" s="5"/>
      <c r="CT471" s="5"/>
      <c r="CU471" s="5"/>
      <c r="CV471" s="5"/>
      <c r="CW471" s="5"/>
      <c r="CX471" s="5"/>
      <c r="CY471" s="5"/>
      <c r="CZ471" s="5"/>
      <c r="DA471" s="5"/>
    </row>
    <row r="472" spans="1:105" x14ac:dyDescent="0.2">
      <c r="A472"/>
      <c r="E472"/>
      <c r="F472"/>
      <c r="G472"/>
      <c r="H472"/>
      <c r="I472"/>
      <c r="J472"/>
      <c r="K472"/>
      <c r="L472"/>
      <c r="M472"/>
      <c r="N472"/>
      <c r="O472"/>
      <c r="P472"/>
      <c r="Q472"/>
      <c r="R472"/>
      <c r="S472"/>
      <c r="T472"/>
      <c r="U472"/>
      <c r="V472"/>
      <c r="W472"/>
      <c r="X472"/>
      <c r="Y472"/>
      <c r="Z472"/>
      <c r="AA472"/>
      <c r="AB472"/>
      <c r="AC472"/>
      <c r="AD472"/>
      <c r="AE472"/>
      <c r="AF472"/>
      <c r="AG472"/>
      <c r="AH472"/>
      <c r="AI472"/>
      <c r="AJ472"/>
      <c r="AK472"/>
      <c r="AL472"/>
      <c r="AM472"/>
      <c r="AN472"/>
      <c r="AO472"/>
      <c r="AP472"/>
      <c r="AQ472"/>
      <c r="AR472"/>
      <c r="AS472"/>
      <c r="AT472"/>
      <c r="AU472"/>
      <c r="AV472"/>
      <c r="AW472"/>
      <c r="AX472"/>
      <c r="AY472"/>
      <c r="AZ472"/>
      <c r="BA472"/>
      <c r="BB472"/>
      <c r="BC472"/>
      <c r="BD472"/>
      <c r="BE472"/>
      <c r="BF472"/>
      <c r="BG472"/>
      <c r="BH472"/>
      <c r="BI472"/>
      <c r="BJ472"/>
      <c r="BK472"/>
      <c r="BL472"/>
      <c r="BM472"/>
      <c r="BN472"/>
      <c r="BO472"/>
      <c r="BP472"/>
      <c r="BQ472"/>
      <c r="BR472"/>
      <c r="BS472"/>
      <c r="BT472"/>
      <c r="BU472"/>
      <c r="BV472"/>
      <c r="BW472" s="4"/>
      <c r="BX472" s="4"/>
      <c r="BY472" s="4"/>
      <c r="BZ472" s="4"/>
      <c r="CA472" s="4"/>
      <c r="CB472" s="4"/>
      <c r="CC472" s="4"/>
      <c r="CD472" s="4"/>
      <c r="CE472" s="4"/>
      <c r="CF472" s="4"/>
      <c r="CG472" s="4"/>
      <c r="CH472" s="4"/>
      <c r="CI472" s="4"/>
      <c r="CJ472" s="4"/>
      <c r="CK472" s="4"/>
      <c r="CL472" s="4"/>
      <c r="CM472" s="4"/>
      <c r="CN472" s="4"/>
      <c r="CO472" s="4"/>
      <c r="CP472" s="4"/>
      <c r="CQ472" s="4"/>
      <c r="CR472" s="4"/>
      <c r="CS472" s="4"/>
      <c r="CT472" s="4"/>
      <c r="CU472" s="4"/>
      <c r="CV472" s="4"/>
      <c r="CW472" s="4"/>
      <c r="CX472" s="4"/>
      <c r="CY472" s="4"/>
      <c r="CZ472" s="4"/>
      <c r="DA472" s="4"/>
    </row>
    <row r="473" spans="1:105" x14ac:dyDescent="0.2">
      <c r="A473"/>
      <c r="E473"/>
      <c r="F473"/>
      <c r="G473"/>
      <c r="H473"/>
      <c r="I473"/>
      <c r="J473"/>
      <c r="K473"/>
      <c r="L473"/>
      <c r="M473"/>
      <c r="N473"/>
      <c r="O473"/>
      <c r="P473"/>
      <c r="Q473"/>
      <c r="R473"/>
      <c r="S473"/>
      <c r="T473"/>
      <c r="U473"/>
      <c r="V473"/>
      <c r="W473"/>
      <c r="X473"/>
      <c r="Y473"/>
      <c r="Z473"/>
      <c r="AA473"/>
      <c r="AB473"/>
      <c r="AC473"/>
      <c r="AD473"/>
      <c r="AE473"/>
      <c r="AF473"/>
      <c r="AG473"/>
      <c r="AH473"/>
      <c r="AI473"/>
      <c r="AJ473"/>
      <c r="AK473"/>
      <c r="AL473"/>
      <c r="AM473"/>
      <c r="AN473"/>
      <c r="AO473"/>
      <c r="AP473"/>
      <c r="AQ473"/>
      <c r="AR473"/>
      <c r="AS473"/>
      <c r="AT473"/>
      <c r="AU473"/>
      <c r="AV473"/>
      <c r="AW473"/>
      <c r="AX473"/>
      <c r="AY473"/>
      <c r="AZ473"/>
      <c r="BA473"/>
      <c r="BB473"/>
      <c r="BC473"/>
      <c r="BD473"/>
      <c r="BE473"/>
      <c r="BF473"/>
      <c r="BG473"/>
      <c r="BH473"/>
      <c r="BI473"/>
      <c r="BJ473"/>
      <c r="BK473"/>
      <c r="BL473"/>
      <c r="BM473"/>
      <c r="BN473"/>
      <c r="BO473"/>
      <c r="BP473"/>
      <c r="BQ473"/>
      <c r="BR473"/>
      <c r="BS473"/>
      <c r="BT473"/>
      <c r="BU473"/>
      <c r="BV473"/>
      <c r="BW473" s="11"/>
      <c r="BX473" s="11"/>
      <c r="BY473" s="11"/>
      <c r="BZ473" s="11"/>
      <c r="CA473" s="11"/>
      <c r="CB473" s="11"/>
      <c r="CC473" s="11"/>
      <c r="CD473" s="11"/>
      <c r="CE473" s="11"/>
      <c r="CF473" s="11"/>
      <c r="CG473" s="11"/>
      <c r="CH473" s="11"/>
      <c r="CI473" s="11"/>
      <c r="CJ473" s="11"/>
      <c r="CK473" s="11"/>
      <c r="CL473" s="11"/>
      <c r="CM473" s="11"/>
      <c r="CN473" s="11"/>
      <c r="CO473" s="11"/>
      <c r="CP473" s="11"/>
      <c r="CQ473" s="11"/>
      <c r="CR473" s="11"/>
      <c r="CS473" s="11"/>
      <c r="CT473" s="11"/>
      <c r="CU473" s="11"/>
      <c r="CV473" s="11"/>
      <c r="CW473" s="11"/>
      <c r="CX473" s="11"/>
      <c r="CY473" s="11"/>
      <c r="CZ473" s="11"/>
      <c r="DA473" s="11"/>
    </row>
    <row r="474" spans="1:105" x14ac:dyDescent="0.2">
      <c r="A474"/>
      <c r="E474"/>
      <c r="F474"/>
      <c r="G474"/>
      <c r="H474"/>
      <c r="I474"/>
      <c r="J474"/>
      <c r="K474"/>
      <c r="L474"/>
      <c r="M474"/>
      <c r="N474"/>
      <c r="O474"/>
      <c r="P474"/>
      <c r="Q474"/>
      <c r="R474"/>
      <c r="S474"/>
      <c r="T474"/>
      <c r="U474"/>
      <c r="V474"/>
      <c r="W474"/>
      <c r="X474"/>
      <c r="Y474"/>
      <c r="Z474"/>
      <c r="AA474"/>
      <c r="AB474"/>
      <c r="AC474"/>
      <c r="AD474"/>
      <c r="AE474"/>
      <c r="AF474"/>
      <c r="AG474"/>
      <c r="AH474"/>
      <c r="AI474"/>
      <c r="AJ474"/>
      <c r="AK474"/>
      <c r="AL474"/>
      <c r="AM474"/>
      <c r="AN474"/>
      <c r="AO474"/>
      <c r="AP474"/>
      <c r="AQ474"/>
      <c r="AR474"/>
      <c r="AS474"/>
      <c r="AT474"/>
      <c r="AU474"/>
      <c r="AV474"/>
      <c r="AW474"/>
      <c r="AX474"/>
      <c r="AY474"/>
      <c r="AZ474"/>
      <c r="BA474"/>
      <c r="BB474"/>
      <c r="BC474"/>
      <c r="BD474"/>
      <c r="BE474"/>
      <c r="BF474"/>
      <c r="BG474"/>
      <c r="BH474"/>
      <c r="BI474"/>
      <c r="BJ474"/>
      <c r="BK474"/>
      <c r="BL474"/>
      <c r="BM474"/>
      <c r="BN474"/>
      <c r="BO474"/>
      <c r="BP474"/>
      <c r="BQ474"/>
      <c r="BR474"/>
      <c r="BS474"/>
      <c r="BT474"/>
      <c r="BU474"/>
      <c r="BV474"/>
      <c r="BW474" s="6"/>
      <c r="BX474" s="6"/>
      <c r="BY474" s="6"/>
      <c r="BZ474" s="6"/>
      <c r="CA474" s="6"/>
      <c r="CB474" s="6"/>
      <c r="CC474" s="6"/>
      <c r="CD474" s="6"/>
      <c r="CE474" s="6"/>
      <c r="CF474" s="6"/>
      <c r="CG474" s="6"/>
      <c r="CH474" s="6"/>
      <c r="CI474" s="6"/>
      <c r="CJ474" s="6"/>
      <c r="CK474" s="6"/>
      <c r="CL474" s="6"/>
      <c r="CM474" s="6"/>
      <c r="CN474" s="6"/>
      <c r="CO474" s="6"/>
      <c r="CP474" s="6"/>
      <c r="CQ474" s="6"/>
      <c r="CR474" s="6"/>
      <c r="CS474" s="6"/>
      <c r="CT474" s="6"/>
      <c r="CU474" s="6"/>
      <c r="CV474" s="6"/>
      <c r="CW474" s="6"/>
      <c r="CX474" s="6"/>
      <c r="CY474" s="6"/>
      <c r="CZ474" s="6"/>
      <c r="DA474" s="6"/>
    </row>
    <row r="475" spans="1:105" x14ac:dyDescent="0.2">
      <c r="A475"/>
      <c r="E475"/>
      <c r="F475"/>
      <c r="G475"/>
      <c r="H475"/>
      <c r="I475"/>
      <c r="J475"/>
      <c r="K475"/>
      <c r="L475"/>
      <c r="M475"/>
      <c r="N475"/>
      <c r="O475"/>
      <c r="P475"/>
      <c r="Q475"/>
      <c r="R475"/>
      <c r="S475"/>
      <c r="T475"/>
      <c r="U475"/>
      <c r="V475"/>
      <c r="W475"/>
      <c r="X475"/>
      <c r="Y475"/>
      <c r="Z475"/>
      <c r="AA475"/>
      <c r="AB475"/>
      <c r="AC475"/>
      <c r="AD475"/>
      <c r="AE475"/>
      <c r="AF475"/>
      <c r="AG475"/>
      <c r="AH475"/>
      <c r="AI475"/>
      <c r="AJ475"/>
      <c r="AK475"/>
      <c r="AL475"/>
      <c r="AM475"/>
      <c r="AN475"/>
      <c r="AO475"/>
      <c r="AP475"/>
      <c r="AQ475"/>
      <c r="AR475"/>
      <c r="AS475"/>
      <c r="AT475"/>
      <c r="AU475"/>
      <c r="AV475"/>
      <c r="AW475"/>
      <c r="AX475"/>
      <c r="AY475"/>
      <c r="AZ475"/>
      <c r="BA475"/>
      <c r="BB475"/>
      <c r="BC475"/>
      <c r="BD475"/>
      <c r="BE475"/>
      <c r="BF475"/>
      <c r="BG475"/>
      <c r="BH475"/>
      <c r="BI475"/>
      <c r="BJ475"/>
      <c r="BK475"/>
      <c r="BL475"/>
      <c r="BM475"/>
      <c r="BN475"/>
      <c r="BO475"/>
      <c r="BP475"/>
      <c r="BQ475"/>
      <c r="BR475"/>
      <c r="BS475"/>
      <c r="BT475"/>
      <c r="BU475"/>
      <c r="BV475"/>
      <c r="BW475" s="10"/>
      <c r="BX475" s="10"/>
      <c r="BY475" s="10"/>
      <c r="BZ475" s="10"/>
      <c r="CA475" s="10"/>
      <c r="CB475" s="10"/>
      <c r="CC475" s="10"/>
      <c r="CD475" s="10"/>
      <c r="CE475" s="10"/>
      <c r="CF475" s="10"/>
      <c r="CG475" s="10"/>
      <c r="CH475" s="10"/>
      <c r="CI475" s="10"/>
      <c r="CJ475" s="10"/>
      <c r="CK475" s="10"/>
      <c r="CL475" s="10"/>
      <c r="CM475" s="10"/>
      <c r="CN475" s="10"/>
      <c r="CO475" s="10"/>
      <c r="CP475" s="10"/>
      <c r="CQ475" s="10"/>
      <c r="CR475" s="10"/>
      <c r="CS475" s="10"/>
      <c r="CT475" s="10"/>
      <c r="CU475" s="10"/>
      <c r="CV475" s="10"/>
      <c r="CW475" s="10"/>
      <c r="CX475" s="10"/>
      <c r="CY475" s="10"/>
      <c r="CZ475" s="10"/>
      <c r="DA475" s="10"/>
    </row>
    <row r="476" spans="1:105" x14ac:dyDescent="0.2">
      <c r="A476"/>
      <c r="E476"/>
      <c r="F476"/>
      <c r="G476"/>
      <c r="H476"/>
      <c r="I476"/>
      <c r="J476"/>
      <c r="K476"/>
      <c r="L476"/>
      <c r="M476"/>
      <c r="N476"/>
      <c r="O476"/>
      <c r="P476"/>
      <c r="Q476"/>
      <c r="R476"/>
      <c r="S476"/>
      <c r="T476"/>
      <c r="U476"/>
      <c r="V476"/>
      <c r="W476"/>
      <c r="X476"/>
      <c r="Y476"/>
      <c r="Z476"/>
      <c r="AA476"/>
      <c r="AB476"/>
      <c r="AC476"/>
      <c r="AD476"/>
      <c r="AE476"/>
      <c r="AF476"/>
      <c r="AG476"/>
      <c r="AH476"/>
      <c r="AI476"/>
      <c r="AJ476"/>
      <c r="AK476"/>
      <c r="AL476"/>
      <c r="AM476"/>
      <c r="AN476"/>
      <c r="AO476"/>
      <c r="AP476"/>
      <c r="AQ476"/>
      <c r="AR476"/>
      <c r="AS476"/>
      <c r="AT476"/>
      <c r="AU476"/>
      <c r="AV476"/>
      <c r="AW476"/>
      <c r="AX476"/>
      <c r="AY476"/>
      <c r="AZ476"/>
      <c r="BA476"/>
      <c r="BB476"/>
      <c r="BC476"/>
      <c r="BD476"/>
      <c r="BE476"/>
      <c r="BF476"/>
      <c r="BG476"/>
      <c r="BH476"/>
      <c r="BI476"/>
      <c r="BJ476"/>
      <c r="BK476"/>
      <c r="BL476"/>
      <c r="BM476"/>
      <c r="BN476"/>
      <c r="BO476"/>
      <c r="BP476"/>
      <c r="BQ476"/>
      <c r="BR476"/>
      <c r="BS476"/>
      <c r="BT476"/>
      <c r="BU476"/>
      <c r="BV476"/>
      <c r="BW476" s="9"/>
      <c r="BX476" s="9"/>
      <c r="BY476" s="9"/>
      <c r="BZ476" s="9"/>
      <c r="CA476" s="9"/>
      <c r="CB476" s="9"/>
      <c r="CC476" s="9"/>
      <c r="CD476" s="9"/>
      <c r="CE476" s="9"/>
      <c r="CF476" s="9"/>
      <c r="CG476" s="9"/>
      <c r="CH476" s="9"/>
      <c r="CI476" s="9"/>
      <c r="CJ476" s="9"/>
      <c r="CK476" s="9"/>
      <c r="CL476" s="9"/>
      <c r="CM476" s="9"/>
      <c r="CN476" s="9"/>
      <c r="CO476" s="9"/>
      <c r="CP476" s="9"/>
      <c r="CQ476" s="9"/>
      <c r="CR476" s="9"/>
      <c r="CS476" s="9"/>
      <c r="CT476" s="9"/>
      <c r="CU476" s="9"/>
      <c r="CV476" s="9"/>
      <c r="CW476" s="9"/>
      <c r="CX476" s="9"/>
      <c r="CY476" s="9"/>
      <c r="CZ476" s="9"/>
      <c r="DA476" s="9"/>
    </row>
    <row r="477" spans="1:105" x14ac:dyDescent="0.2">
      <c r="A477"/>
      <c r="E477"/>
      <c r="F477"/>
      <c r="G477"/>
      <c r="H477"/>
      <c r="I477"/>
      <c r="J477"/>
      <c r="K477"/>
      <c r="L477"/>
      <c r="M477"/>
      <c r="N477"/>
      <c r="O477"/>
      <c r="P477"/>
      <c r="Q477"/>
      <c r="R477"/>
      <c r="S477"/>
      <c r="T477"/>
      <c r="U477"/>
      <c r="V477"/>
      <c r="W477"/>
      <c r="X477"/>
      <c r="Y477"/>
      <c r="Z477"/>
      <c r="AA477"/>
      <c r="AB477"/>
      <c r="AC477"/>
      <c r="AD477"/>
      <c r="AE477"/>
      <c r="AF477"/>
      <c r="AG477"/>
      <c r="AH477"/>
      <c r="AI477"/>
      <c r="AJ477"/>
      <c r="AK477"/>
      <c r="AL477"/>
      <c r="AM477"/>
      <c r="AN477"/>
      <c r="AO477"/>
      <c r="AP477"/>
      <c r="AQ477"/>
      <c r="AR477"/>
      <c r="AS477"/>
      <c r="AT477"/>
      <c r="AU477"/>
      <c r="AV477"/>
      <c r="AW477"/>
      <c r="AX477"/>
      <c r="AY477"/>
      <c r="AZ477"/>
      <c r="BA477"/>
      <c r="BB477"/>
      <c r="BC477"/>
      <c r="BD477"/>
      <c r="BE477"/>
      <c r="BF477"/>
      <c r="BG477"/>
      <c r="BH477"/>
      <c r="BI477"/>
      <c r="BJ477"/>
      <c r="BK477"/>
      <c r="BL477"/>
      <c r="BM477"/>
      <c r="BN477"/>
      <c r="BO477"/>
      <c r="BP477"/>
      <c r="BQ477"/>
      <c r="BR477"/>
      <c r="BS477"/>
      <c r="BT477"/>
      <c r="BU477"/>
      <c r="BV477"/>
      <c r="BW477" s="8"/>
      <c r="BX477" s="8"/>
      <c r="BY477" s="8"/>
      <c r="BZ477" s="8"/>
      <c r="CA477" s="8"/>
      <c r="CB477" s="8"/>
      <c r="CC477" s="8"/>
      <c r="CD477" s="8"/>
      <c r="CE477" s="8"/>
      <c r="CF477" s="8"/>
      <c r="CG477" s="8"/>
      <c r="CH477" s="8"/>
      <c r="CI477" s="8"/>
      <c r="CJ477" s="8"/>
      <c r="CK477" s="8"/>
      <c r="CL477" s="8"/>
      <c r="CM477" s="8"/>
      <c r="CN477" s="8"/>
      <c r="CO477" s="8"/>
      <c r="CP477" s="8"/>
      <c r="CQ477" s="8"/>
      <c r="CR477" s="8"/>
      <c r="CS477" s="8"/>
      <c r="CT477" s="8"/>
      <c r="CU477" s="8"/>
      <c r="CV477" s="8"/>
      <c r="CW477" s="8"/>
      <c r="CX477" s="8"/>
      <c r="CY477" s="8"/>
      <c r="CZ477" s="8"/>
      <c r="DA477" s="8"/>
    </row>
    <row r="478" spans="1:105" x14ac:dyDescent="0.2">
      <c r="A478"/>
      <c r="E478"/>
      <c r="F478"/>
      <c r="G478"/>
      <c r="H478"/>
      <c r="I478"/>
      <c r="J478"/>
      <c r="K478"/>
      <c r="L478"/>
      <c r="M478"/>
      <c r="N478"/>
      <c r="O478"/>
      <c r="P478"/>
      <c r="Q478"/>
      <c r="R478"/>
      <c r="S478"/>
      <c r="T478"/>
      <c r="U478"/>
      <c r="V478"/>
      <c r="W478"/>
      <c r="X478"/>
      <c r="Y478"/>
      <c r="Z478"/>
      <c r="AA478"/>
      <c r="AB478"/>
      <c r="AC478"/>
      <c r="AD478"/>
      <c r="AE478"/>
      <c r="AF478"/>
      <c r="AG478"/>
      <c r="AH478"/>
      <c r="AI478"/>
      <c r="AJ478"/>
      <c r="AK478"/>
      <c r="AL478"/>
      <c r="AM478"/>
      <c r="AN478"/>
      <c r="AO478"/>
      <c r="AP478"/>
      <c r="AQ478"/>
      <c r="AR478"/>
      <c r="AS478"/>
      <c r="AT478"/>
      <c r="AU478"/>
      <c r="AV478"/>
      <c r="AW478"/>
      <c r="AX478"/>
      <c r="AY478"/>
      <c r="AZ478"/>
      <c r="BA478"/>
      <c r="BB478"/>
      <c r="BC478"/>
      <c r="BD478"/>
      <c r="BE478"/>
      <c r="BF478"/>
      <c r="BG478"/>
      <c r="BH478"/>
      <c r="BI478"/>
      <c r="BJ478"/>
      <c r="BK478"/>
      <c r="BL478"/>
      <c r="BM478"/>
      <c r="BN478"/>
      <c r="BO478"/>
      <c r="BP478"/>
      <c r="BQ478"/>
      <c r="BR478"/>
      <c r="BS478"/>
      <c r="BT478"/>
      <c r="BU478"/>
      <c r="BV478"/>
      <c r="BW478" s="3"/>
      <c r="BX478" s="3"/>
      <c r="BY478" s="3"/>
      <c r="BZ478" s="3"/>
      <c r="CA478" s="3"/>
      <c r="CB478" s="3"/>
      <c r="CC478" s="3"/>
      <c r="CD478" s="3"/>
      <c r="CE478" s="3"/>
      <c r="CF478" s="3"/>
      <c r="CG478" s="3"/>
      <c r="CH478" s="3"/>
      <c r="CI478" s="3"/>
      <c r="CJ478" s="3"/>
      <c r="CK478" s="3"/>
      <c r="CL478" s="3"/>
      <c r="CM478" s="3"/>
      <c r="CN478" s="3"/>
      <c r="CO478" s="3"/>
      <c r="CP478" s="3"/>
      <c r="CQ478" s="3"/>
      <c r="CR478" s="3"/>
      <c r="CS478" s="3"/>
      <c r="CT478" s="3"/>
      <c r="CU478" s="3"/>
      <c r="CV478" s="3"/>
      <c r="CW478" s="3"/>
      <c r="CX478" s="3"/>
      <c r="CY478" s="3"/>
      <c r="CZ478" s="3"/>
      <c r="DA478" s="3"/>
    </row>
    <row r="479" spans="1:105" x14ac:dyDescent="0.2">
      <c r="A479"/>
      <c r="E479"/>
      <c r="F479"/>
      <c r="G479"/>
      <c r="H479"/>
      <c r="I479"/>
      <c r="J479"/>
      <c r="K479"/>
      <c r="L479"/>
      <c r="M479"/>
      <c r="N479"/>
      <c r="O479"/>
      <c r="P479"/>
      <c r="Q479"/>
      <c r="R479"/>
      <c r="S479"/>
      <c r="T479"/>
      <c r="U479"/>
      <c r="V479"/>
      <c r="W479"/>
      <c r="X479"/>
      <c r="Y479"/>
      <c r="Z479"/>
      <c r="AA479"/>
      <c r="AB479"/>
      <c r="AC479"/>
      <c r="AD479"/>
      <c r="AE479"/>
      <c r="AF479"/>
      <c r="AG479"/>
      <c r="AH479"/>
      <c r="AI479"/>
      <c r="AJ479"/>
      <c r="AK479"/>
      <c r="AL479"/>
      <c r="AM479"/>
      <c r="AN479"/>
      <c r="AO479"/>
      <c r="AP479"/>
      <c r="AQ479"/>
      <c r="AR479"/>
      <c r="AS479"/>
      <c r="AT479"/>
      <c r="AU479"/>
      <c r="AV479"/>
      <c r="AW479"/>
      <c r="AX479"/>
      <c r="AY479"/>
      <c r="AZ479"/>
      <c r="BA479"/>
      <c r="BB479"/>
      <c r="BC479"/>
      <c r="BD479"/>
      <c r="BE479"/>
      <c r="BF479"/>
      <c r="BG479"/>
      <c r="BH479"/>
      <c r="BI479"/>
      <c r="BJ479"/>
      <c r="BK479"/>
      <c r="BL479"/>
      <c r="BM479"/>
      <c r="BN479"/>
      <c r="BO479"/>
      <c r="BP479"/>
      <c r="BQ479"/>
      <c r="BR479"/>
      <c r="BS479"/>
      <c r="BT479"/>
      <c r="BU479"/>
      <c r="BV479"/>
      <c r="BW479" s="12"/>
      <c r="BX479" s="12"/>
      <c r="BY479" s="12"/>
      <c r="BZ479" s="12"/>
      <c r="CA479" s="12"/>
      <c r="CB479" s="12"/>
      <c r="CC479" s="12"/>
      <c r="CD479" s="12"/>
      <c r="CE479" s="12"/>
      <c r="CF479" s="12"/>
      <c r="CG479" s="12"/>
      <c r="CH479" s="12"/>
      <c r="CI479" s="12"/>
      <c r="CJ479" s="12"/>
      <c r="CK479" s="12"/>
      <c r="CL479" s="12"/>
      <c r="CM479" s="12"/>
      <c r="CN479" s="12"/>
      <c r="CO479" s="12"/>
      <c r="CP479" s="12"/>
      <c r="CQ479" s="12"/>
      <c r="CR479" s="12"/>
      <c r="CS479" s="12"/>
      <c r="CT479" s="12"/>
      <c r="CU479" s="12"/>
      <c r="CV479" s="12"/>
      <c r="CW479" s="12"/>
      <c r="CX479" s="12"/>
      <c r="CY479" s="12"/>
      <c r="CZ479" s="12"/>
      <c r="DA479" s="12"/>
    </row>
    <row r="480" spans="1:105" x14ac:dyDescent="0.2">
      <c r="A480"/>
      <c r="E480"/>
      <c r="F480"/>
      <c r="G480"/>
      <c r="H480"/>
      <c r="I480"/>
      <c r="J480"/>
      <c r="K480"/>
      <c r="L480"/>
      <c r="M480"/>
      <c r="N480"/>
      <c r="O480"/>
      <c r="P480"/>
      <c r="Q480"/>
      <c r="R480"/>
      <c r="S480"/>
      <c r="T480"/>
      <c r="U480"/>
      <c r="V480"/>
      <c r="W480"/>
      <c r="X480"/>
      <c r="Y480"/>
      <c r="Z480"/>
      <c r="AA480"/>
      <c r="AB480"/>
      <c r="AC480"/>
      <c r="AD480"/>
      <c r="AE480"/>
      <c r="AF480"/>
      <c r="AG480"/>
      <c r="AH480"/>
      <c r="AI480"/>
      <c r="AJ480"/>
      <c r="AK480"/>
      <c r="AL480"/>
      <c r="AM480"/>
      <c r="AN480"/>
      <c r="AO480"/>
      <c r="AP480"/>
      <c r="AQ480"/>
      <c r="AR480"/>
      <c r="AS480"/>
      <c r="AT480"/>
      <c r="AU480"/>
      <c r="AV480"/>
      <c r="AW480"/>
      <c r="AX480"/>
      <c r="AY480"/>
      <c r="AZ480"/>
      <c r="BA480"/>
      <c r="BB480"/>
      <c r="BC480"/>
      <c r="BD480"/>
      <c r="BE480"/>
      <c r="BF480"/>
      <c r="BG480"/>
      <c r="BH480"/>
      <c r="BI480"/>
      <c r="BJ480"/>
      <c r="BK480"/>
      <c r="BL480"/>
      <c r="BM480"/>
      <c r="BN480"/>
      <c r="BO480"/>
      <c r="BP480"/>
      <c r="BQ480"/>
      <c r="BR480"/>
      <c r="BS480"/>
      <c r="BT480"/>
      <c r="BU480"/>
      <c r="BV480"/>
      <c r="BW480" s="7"/>
      <c r="BX480" s="7"/>
      <c r="BY480" s="7"/>
      <c r="BZ480" s="7"/>
      <c r="CA480" s="7"/>
      <c r="CB480" s="7"/>
      <c r="CC480" s="7"/>
      <c r="CD480" s="7"/>
      <c r="CE480" s="7"/>
      <c r="CF480" s="7"/>
      <c r="CG480" s="7"/>
      <c r="CH480" s="7"/>
      <c r="CI480" s="7"/>
      <c r="CJ480" s="7"/>
      <c r="CK480" s="7"/>
      <c r="CL480" s="7"/>
      <c r="CM480" s="7"/>
      <c r="CN480" s="7"/>
      <c r="CO480" s="7"/>
      <c r="CP480" s="7"/>
      <c r="CQ480" s="7"/>
      <c r="CR480" s="7"/>
      <c r="CS480" s="7"/>
      <c r="CT480" s="7"/>
      <c r="CU480" s="7"/>
      <c r="CV480" s="7"/>
      <c r="CW480" s="7"/>
      <c r="CX480" s="7"/>
      <c r="CY480" s="7"/>
      <c r="CZ480" s="7"/>
      <c r="DA480" s="7"/>
    </row>
    <row r="481" spans="1:105" ht="15.75" thickBot="1" x14ac:dyDescent="0.25">
      <c r="A481"/>
      <c r="E481"/>
      <c r="F481"/>
      <c r="G481"/>
      <c r="H481"/>
      <c r="I481"/>
      <c r="J481"/>
      <c r="K481"/>
      <c r="L481"/>
      <c r="M481"/>
      <c r="N481"/>
      <c r="O481"/>
      <c r="P481"/>
      <c r="Q481"/>
      <c r="R481"/>
      <c r="S481"/>
      <c r="T481"/>
      <c r="U481"/>
      <c r="V481"/>
      <c r="W481"/>
      <c r="X481"/>
      <c r="Y481"/>
      <c r="Z481"/>
      <c r="AA481"/>
      <c r="AB481"/>
      <c r="AC481"/>
      <c r="AD481"/>
      <c r="AE481"/>
      <c r="AF481"/>
      <c r="AG481"/>
      <c r="AH481"/>
      <c r="AI481"/>
      <c r="AJ481"/>
      <c r="AK481"/>
      <c r="AL481"/>
      <c r="AM481"/>
      <c r="AN481"/>
      <c r="AO481"/>
      <c r="AP481"/>
      <c r="AQ481"/>
      <c r="AR481"/>
      <c r="AS481"/>
      <c r="AT481"/>
      <c r="AU481"/>
      <c r="AV481"/>
      <c r="AW481"/>
      <c r="AX481"/>
      <c r="AY481"/>
      <c r="AZ481"/>
      <c r="BA481"/>
      <c r="BB481"/>
      <c r="BC481"/>
      <c r="BD481"/>
      <c r="BE481"/>
      <c r="BF481"/>
      <c r="BG481"/>
      <c r="BH481"/>
      <c r="BI481"/>
      <c r="BJ481"/>
      <c r="BK481"/>
      <c r="BL481"/>
      <c r="BM481"/>
      <c r="BN481"/>
      <c r="BO481"/>
      <c r="BP481"/>
      <c r="BQ481"/>
      <c r="BR481"/>
      <c r="BS481"/>
      <c r="BT481"/>
      <c r="BU481"/>
      <c r="BV481"/>
      <c r="BW481" s="5"/>
      <c r="BX481" s="5"/>
      <c r="BY481" s="5"/>
      <c r="BZ481" s="5"/>
      <c r="CA481" s="5"/>
      <c r="CB481" s="5"/>
      <c r="CC481" s="5"/>
      <c r="CD481" s="5"/>
      <c r="CE481" s="5"/>
      <c r="CF481" s="5"/>
      <c r="CG481" s="5"/>
      <c r="CH481" s="5"/>
      <c r="CI481" s="5"/>
      <c r="CJ481" s="5"/>
      <c r="CK481" s="5"/>
      <c r="CL481" s="5"/>
      <c r="CM481" s="5"/>
      <c r="CN481" s="5"/>
      <c r="CO481" s="5"/>
      <c r="CP481" s="5"/>
      <c r="CQ481" s="5"/>
      <c r="CR481" s="5"/>
      <c r="CS481" s="5"/>
      <c r="CT481" s="5"/>
      <c r="CU481" s="5"/>
      <c r="CV481" s="5"/>
      <c r="CW481" s="5"/>
      <c r="CX481" s="5"/>
      <c r="CY481" s="5"/>
      <c r="CZ481" s="5"/>
      <c r="DA481" s="5"/>
    </row>
    <row r="482" spans="1:105" x14ac:dyDescent="0.2">
      <c r="A482"/>
      <c r="E482"/>
      <c r="F482"/>
      <c r="G482"/>
      <c r="H482"/>
      <c r="I482"/>
      <c r="J482"/>
      <c r="K482"/>
      <c r="L482"/>
      <c r="M482"/>
      <c r="N482"/>
      <c r="O482"/>
      <c r="P482"/>
      <c r="Q482"/>
      <c r="R482"/>
      <c r="S482"/>
      <c r="T482"/>
      <c r="U482"/>
      <c r="V482"/>
      <c r="W482"/>
      <c r="X482"/>
      <c r="Y482"/>
      <c r="Z482"/>
      <c r="AA482"/>
      <c r="AB482"/>
      <c r="AC482"/>
      <c r="AD482"/>
      <c r="AE482"/>
      <c r="AF482"/>
      <c r="AG482"/>
      <c r="AH482"/>
      <c r="AI482"/>
      <c r="AJ482"/>
      <c r="AK482"/>
      <c r="AL482"/>
      <c r="AM482"/>
      <c r="AN482"/>
      <c r="AO482"/>
      <c r="AP482"/>
      <c r="AQ482"/>
      <c r="AR482"/>
      <c r="AS482"/>
      <c r="AT482"/>
      <c r="AU482"/>
      <c r="AV482"/>
      <c r="AW482"/>
      <c r="AX482"/>
      <c r="AY482"/>
      <c r="AZ482"/>
      <c r="BA482"/>
      <c r="BB482"/>
      <c r="BC482"/>
      <c r="BD482"/>
      <c r="BE482"/>
      <c r="BF482"/>
      <c r="BG482"/>
      <c r="BH482"/>
      <c r="BI482"/>
      <c r="BJ482"/>
      <c r="BK482"/>
      <c r="BL482"/>
      <c r="BM482"/>
      <c r="BN482"/>
      <c r="BO482"/>
      <c r="BP482"/>
      <c r="BQ482"/>
      <c r="BR482"/>
      <c r="BS482"/>
      <c r="BT482"/>
      <c r="BU482"/>
      <c r="BV482"/>
      <c r="BW482" s="4"/>
      <c r="BX482" s="4"/>
      <c r="BY482" s="4"/>
      <c r="BZ482" s="4"/>
      <c r="CA482" s="4"/>
      <c r="CB482" s="4"/>
      <c r="CC482" s="4"/>
      <c r="CD482" s="4"/>
      <c r="CE482" s="4"/>
      <c r="CF482" s="4"/>
      <c r="CG482" s="4"/>
      <c r="CH482" s="4"/>
      <c r="CI482" s="4"/>
      <c r="CJ482" s="4"/>
      <c r="CK482" s="4"/>
      <c r="CL482" s="4"/>
      <c r="CM482" s="4"/>
      <c r="CN482" s="4"/>
      <c r="CO482" s="4"/>
      <c r="CP482" s="4"/>
      <c r="CQ482" s="4"/>
      <c r="CR482" s="4"/>
      <c r="CS482" s="4"/>
      <c r="CT482" s="4"/>
      <c r="CU482" s="4"/>
      <c r="CV482" s="4"/>
      <c r="CW482" s="4"/>
      <c r="CX482" s="4"/>
      <c r="CY482" s="4"/>
      <c r="CZ482" s="4"/>
      <c r="DA482" s="4"/>
    </row>
    <row r="483" spans="1:105" x14ac:dyDescent="0.2">
      <c r="A483"/>
      <c r="E483"/>
      <c r="F483"/>
      <c r="G483"/>
      <c r="H483"/>
      <c r="I483"/>
      <c r="J483"/>
      <c r="K483"/>
      <c r="L483"/>
      <c r="M483"/>
      <c r="N483"/>
      <c r="O483"/>
      <c r="P483"/>
      <c r="Q483"/>
      <c r="R483"/>
      <c r="S483"/>
      <c r="T483"/>
      <c r="U483"/>
      <c r="V483"/>
      <c r="W483"/>
      <c r="X483"/>
      <c r="Y483"/>
      <c r="Z483"/>
      <c r="AA483"/>
      <c r="AB483"/>
      <c r="AC483"/>
      <c r="AD483"/>
      <c r="AE483"/>
      <c r="AF483"/>
      <c r="AG483"/>
      <c r="AH483"/>
      <c r="AI483"/>
      <c r="AJ483"/>
      <c r="AK483"/>
      <c r="AL483"/>
      <c r="AM483"/>
      <c r="AN483"/>
      <c r="AO483"/>
      <c r="AP483"/>
      <c r="AQ483"/>
      <c r="AR483"/>
      <c r="AS483"/>
      <c r="AT483"/>
      <c r="AU483"/>
      <c r="AV483"/>
      <c r="AW483"/>
      <c r="AX483"/>
      <c r="AY483"/>
      <c r="AZ483"/>
      <c r="BA483"/>
      <c r="BB483"/>
      <c r="BC483"/>
      <c r="BD483"/>
      <c r="BE483"/>
      <c r="BF483"/>
      <c r="BG483"/>
      <c r="BH483"/>
      <c r="BI483"/>
      <c r="BJ483"/>
      <c r="BK483"/>
      <c r="BL483"/>
      <c r="BM483"/>
      <c r="BN483"/>
      <c r="BO483"/>
      <c r="BP483"/>
      <c r="BQ483"/>
      <c r="BR483"/>
      <c r="BS483"/>
      <c r="BT483"/>
      <c r="BU483"/>
      <c r="BV483"/>
      <c r="BW483" s="11"/>
      <c r="BX483" s="11"/>
      <c r="BY483" s="11"/>
      <c r="BZ483" s="11"/>
      <c r="CA483" s="11"/>
      <c r="CB483" s="11"/>
      <c r="CC483" s="11"/>
      <c r="CD483" s="11"/>
      <c r="CE483" s="11"/>
      <c r="CF483" s="11"/>
      <c r="CG483" s="11"/>
      <c r="CH483" s="11"/>
      <c r="CI483" s="11"/>
      <c r="CJ483" s="11"/>
      <c r="CK483" s="11"/>
      <c r="CL483" s="11"/>
      <c r="CM483" s="11"/>
      <c r="CN483" s="11"/>
      <c r="CO483" s="11"/>
      <c r="CP483" s="11"/>
      <c r="CQ483" s="11"/>
      <c r="CR483" s="11"/>
      <c r="CS483" s="11"/>
      <c r="CT483" s="11"/>
      <c r="CU483" s="11"/>
      <c r="CV483" s="11"/>
      <c r="CW483" s="11"/>
      <c r="CX483" s="11"/>
      <c r="CY483" s="11"/>
      <c r="CZ483" s="11"/>
      <c r="DA483" s="11"/>
    </row>
    <row r="484" spans="1:105" x14ac:dyDescent="0.2">
      <c r="A484"/>
      <c r="E484"/>
      <c r="F484"/>
      <c r="G484"/>
      <c r="H484"/>
      <c r="I484"/>
      <c r="J484"/>
      <c r="K484"/>
      <c r="L484"/>
      <c r="M484"/>
      <c r="N484"/>
      <c r="O484"/>
      <c r="P484"/>
      <c r="Q484"/>
      <c r="R484"/>
      <c r="S484"/>
      <c r="T484"/>
      <c r="U484"/>
      <c r="V484"/>
      <c r="W484"/>
      <c r="X484"/>
      <c r="Y484"/>
      <c r="Z484"/>
      <c r="AA484"/>
      <c r="AB484"/>
      <c r="AC484"/>
      <c r="AD484"/>
      <c r="AE484"/>
      <c r="AF484"/>
      <c r="AG484"/>
      <c r="AH484"/>
      <c r="AI484"/>
      <c r="AJ484"/>
      <c r="AK484"/>
      <c r="AL484"/>
      <c r="AM484"/>
      <c r="AN484"/>
      <c r="AO484"/>
      <c r="AP484"/>
      <c r="AQ484"/>
      <c r="AR484"/>
      <c r="AS484"/>
      <c r="AT484"/>
      <c r="AU484"/>
      <c r="AV484"/>
      <c r="AW484"/>
      <c r="AX484"/>
      <c r="AY484"/>
      <c r="AZ484"/>
      <c r="BA484"/>
      <c r="BB484"/>
      <c r="BC484"/>
      <c r="BD484"/>
      <c r="BE484"/>
      <c r="BF484"/>
      <c r="BG484"/>
      <c r="BH484"/>
      <c r="BI484"/>
      <c r="BJ484"/>
      <c r="BK484"/>
      <c r="BL484"/>
      <c r="BM484"/>
      <c r="BN484"/>
      <c r="BO484"/>
      <c r="BP484"/>
      <c r="BQ484"/>
      <c r="BR484"/>
      <c r="BS484"/>
      <c r="BT484"/>
      <c r="BU484"/>
      <c r="BV484"/>
      <c r="BW484" s="6"/>
      <c r="BX484" s="6"/>
      <c r="BY484" s="6"/>
      <c r="BZ484" s="6"/>
      <c r="CA484" s="6"/>
      <c r="CB484" s="6"/>
      <c r="CC484" s="6"/>
      <c r="CD484" s="6"/>
      <c r="CE484" s="6"/>
      <c r="CF484" s="6"/>
      <c r="CG484" s="6"/>
      <c r="CH484" s="6"/>
      <c r="CI484" s="6"/>
      <c r="CJ484" s="6"/>
      <c r="CK484" s="6"/>
      <c r="CL484" s="6"/>
      <c r="CM484" s="6"/>
      <c r="CN484" s="6"/>
      <c r="CO484" s="6"/>
      <c r="CP484" s="6"/>
      <c r="CQ484" s="6"/>
      <c r="CR484" s="6"/>
      <c r="CS484" s="6"/>
      <c r="CT484" s="6"/>
      <c r="CU484" s="6"/>
      <c r="CV484" s="6"/>
      <c r="CW484" s="6"/>
      <c r="CX484" s="6"/>
      <c r="CY484" s="6"/>
      <c r="CZ484" s="6"/>
      <c r="DA484" s="6"/>
    </row>
    <row r="485" spans="1:105" x14ac:dyDescent="0.2">
      <c r="A485"/>
      <c r="E485"/>
      <c r="F485"/>
      <c r="G485"/>
      <c r="H485"/>
      <c r="I485"/>
      <c r="J485"/>
      <c r="K485"/>
      <c r="L485"/>
      <c r="M485"/>
      <c r="N485"/>
      <c r="O485"/>
      <c r="P485"/>
      <c r="Q485"/>
      <c r="R485"/>
      <c r="S485"/>
      <c r="T485"/>
      <c r="U485"/>
      <c r="V485"/>
      <c r="W485"/>
      <c r="X485"/>
      <c r="Y485"/>
      <c r="Z485"/>
      <c r="AA485"/>
      <c r="AB485"/>
      <c r="AC485"/>
      <c r="AD485"/>
      <c r="AE485"/>
      <c r="AF485"/>
      <c r="AG485"/>
      <c r="AH485"/>
      <c r="AI485"/>
      <c r="AJ485"/>
      <c r="AK485"/>
      <c r="AL485"/>
      <c r="AM485"/>
      <c r="AN485"/>
      <c r="AO485"/>
      <c r="AP485"/>
      <c r="AQ485"/>
      <c r="AR485"/>
      <c r="AS485"/>
      <c r="AT485"/>
      <c r="AU485"/>
      <c r="AV485"/>
      <c r="AW485"/>
      <c r="AX485"/>
      <c r="AY485"/>
      <c r="AZ485"/>
      <c r="BA485"/>
      <c r="BB485"/>
      <c r="BC485"/>
      <c r="BD485"/>
      <c r="BE485"/>
      <c r="BF485"/>
      <c r="BG485"/>
      <c r="BH485"/>
      <c r="BI485"/>
      <c r="BJ485"/>
      <c r="BK485"/>
      <c r="BL485"/>
      <c r="BM485"/>
      <c r="BN485"/>
      <c r="BO485"/>
      <c r="BP485"/>
      <c r="BQ485"/>
      <c r="BR485"/>
      <c r="BS485"/>
      <c r="BT485"/>
      <c r="BU485"/>
      <c r="BV485"/>
      <c r="BW485" s="10"/>
      <c r="BX485" s="10"/>
      <c r="BY485" s="10"/>
      <c r="BZ485" s="10"/>
      <c r="CA485" s="10"/>
      <c r="CB485" s="10"/>
      <c r="CC485" s="10"/>
      <c r="CD485" s="10"/>
      <c r="CE485" s="10"/>
      <c r="CF485" s="10"/>
      <c r="CG485" s="10"/>
      <c r="CH485" s="10"/>
      <c r="CI485" s="10"/>
      <c r="CJ485" s="10"/>
      <c r="CK485" s="10"/>
      <c r="CL485" s="10"/>
      <c r="CM485" s="10"/>
      <c r="CN485" s="10"/>
      <c r="CO485" s="10"/>
      <c r="CP485" s="10"/>
      <c r="CQ485" s="10"/>
      <c r="CR485" s="10"/>
      <c r="CS485" s="10"/>
      <c r="CT485" s="10"/>
      <c r="CU485" s="10"/>
      <c r="CV485" s="10"/>
      <c r="CW485" s="10"/>
      <c r="CX485" s="10"/>
      <c r="CY485" s="10"/>
      <c r="CZ485" s="10"/>
      <c r="DA485" s="10"/>
    </row>
    <row r="486" spans="1:105" x14ac:dyDescent="0.2">
      <c r="A486"/>
      <c r="E486"/>
      <c r="F486"/>
      <c r="G486"/>
      <c r="H486"/>
      <c r="I486"/>
      <c r="J486"/>
      <c r="K486"/>
      <c r="L486"/>
      <c r="M486"/>
      <c r="N486"/>
      <c r="O486"/>
      <c r="P486"/>
      <c r="Q486"/>
      <c r="R486"/>
      <c r="S486"/>
      <c r="T486"/>
      <c r="U486"/>
      <c r="V486"/>
      <c r="W486"/>
      <c r="X486"/>
      <c r="Y486"/>
      <c r="Z486"/>
      <c r="AA486"/>
      <c r="AB486"/>
      <c r="AC486"/>
      <c r="AD486"/>
      <c r="AE486"/>
      <c r="AF486"/>
      <c r="AG486"/>
      <c r="AH486"/>
      <c r="AI486"/>
      <c r="AJ486"/>
      <c r="AK486"/>
      <c r="AL486"/>
      <c r="AM486"/>
      <c r="AN486"/>
      <c r="AO486"/>
      <c r="AP486"/>
      <c r="AQ486"/>
      <c r="AR486"/>
      <c r="AS486"/>
      <c r="AT486"/>
      <c r="AU486"/>
      <c r="AV486"/>
      <c r="AW486"/>
      <c r="AX486"/>
      <c r="AY486"/>
      <c r="AZ486"/>
      <c r="BA486"/>
      <c r="BB486"/>
      <c r="BC486"/>
      <c r="BD486"/>
      <c r="BE486"/>
      <c r="BF486"/>
      <c r="BG486"/>
      <c r="BH486"/>
      <c r="BI486"/>
      <c r="BJ486"/>
      <c r="BK486"/>
      <c r="BL486"/>
      <c r="BM486"/>
      <c r="BN486"/>
      <c r="BO486"/>
      <c r="BP486"/>
      <c r="BQ486"/>
      <c r="BR486"/>
      <c r="BS486"/>
      <c r="BT486"/>
      <c r="BU486"/>
      <c r="BV486"/>
      <c r="BW486" s="9"/>
      <c r="BX486" s="9"/>
      <c r="BY486" s="9"/>
      <c r="BZ486" s="9"/>
      <c r="CA486" s="9"/>
      <c r="CB486" s="9"/>
      <c r="CC486" s="9"/>
      <c r="CD486" s="9"/>
      <c r="CE486" s="9"/>
      <c r="CF486" s="9"/>
      <c r="CG486" s="9"/>
      <c r="CH486" s="9"/>
      <c r="CI486" s="9"/>
      <c r="CJ486" s="9"/>
      <c r="CK486" s="9"/>
      <c r="CL486" s="9"/>
      <c r="CM486" s="9"/>
      <c r="CN486" s="9"/>
      <c r="CO486" s="9"/>
      <c r="CP486" s="9"/>
      <c r="CQ486" s="9"/>
      <c r="CR486" s="9"/>
      <c r="CS486" s="9"/>
      <c r="CT486" s="9"/>
      <c r="CU486" s="9"/>
      <c r="CV486" s="9"/>
      <c r="CW486" s="9"/>
      <c r="CX486" s="9"/>
      <c r="CY486" s="9"/>
      <c r="CZ486" s="9"/>
      <c r="DA486" s="9"/>
    </row>
    <row r="487" spans="1:105" x14ac:dyDescent="0.2">
      <c r="A487"/>
      <c r="E487"/>
      <c r="F487"/>
      <c r="G487"/>
      <c r="H487"/>
      <c r="I487"/>
      <c r="J487"/>
      <c r="K487"/>
      <c r="L487"/>
      <c r="M487"/>
      <c r="N487"/>
      <c r="O487"/>
      <c r="P487"/>
      <c r="Q487"/>
      <c r="R487"/>
      <c r="S487"/>
      <c r="T487"/>
      <c r="U487"/>
      <c r="V487"/>
      <c r="W487"/>
      <c r="X487"/>
      <c r="Y487"/>
      <c r="Z487"/>
      <c r="AA487"/>
      <c r="AB487"/>
      <c r="AC487"/>
      <c r="AD487"/>
      <c r="AE487"/>
      <c r="AF487"/>
      <c r="AG487"/>
      <c r="AH487"/>
      <c r="AI487"/>
      <c r="AJ487"/>
      <c r="AK487"/>
      <c r="AL487"/>
      <c r="AM487"/>
      <c r="AN487"/>
      <c r="AO487"/>
      <c r="AP487"/>
      <c r="AQ487"/>
      <c r="AR487"/>
      <c r="AS487"/>
      <c r="AT487"/>
      <c r="AU487"/>
      <c r="AV487"/>
      <c r="AW487"/>
      <c r="AX487"/>
      <c r="AY487"/>
      <c r="AZ487"/>
      <c r="BA487"/>
      <c r="BB487"/>
      <c r="BC487"/>
      <c r="BD487"/>
      <c r="BE487"/>
      <c r="BF487"/>
      <c r="BG487"/>
      <c r="BH487"/>
      <c r="BI487"/>
      <c r="BJ487"/>
      <c r="BK487"/>
      <c r="BL487"/>
      <c r="BM487"/>
      <c r="BN487"/>
      <c r="BO487"/>
      <c r="BP487"/>
      <c r="BQ487"/>
      <c r="BR487"/>
      <c r="BS487"/>
      <c r="BT487"/>
      <c r="BU487"/>
      <c r="BV487"/>
      <c r="BW487" s="8"/>
      <c r="BX487" s="8"/>
      <c r="BY487" s="8"/>
      <c r="BZ487" s="8"/>
      <c r="CA487" s="8"/>
      <c r="CB487" s="8"/>
      <c r="CC487" s="8"/>
      <c r="CD487" s="8"/>
      <c r="CE487" s="8"/>
      <c r="CF487" s="8"/>
      <c r="CG487" s="8"/>
      <c r="CH487" s="8"/>
      <c r="CI487" s="8"/>
      <c r="CJ487" s="8"/>
      <c r="CK487" s="8"/>
      <c r="CL487" s="8"/>
      <c r="CM487" s="8"/>
      <c r="CN487" s="8"/>
      <c r="CO487" s="8"/>
      <c r="CP487" s="8"/>
      <c r="CQ487" s="8"/>
      <c r="CR487" s="8"/>
      <c r="CS487" s="8"/>
      <c r="CT487" s="8"/>
      <c r="CU487" s="8"/>
      <c r="CV487" s="8"/>
      <c r="CW487" s="8"/>
      <c r="CX487" s="8"/>
      <c r="CY487" s="8"/>
      <c r="CZ487" s="8"/>
      <c r="DA487" s="8"/>
    </row>
    <row r="488" spans="1:105" x14ac:dyDescent="0.2">
      <c r="A488"/>
      <c r="E488"/>
      <c r="F488"/>
      <c r="G488"/>
      <c r="H488"/>
      <c r="I488"/>
      <c r="J488"/>
      <c r="K488"/>
      <c r="L488"/>
      <c r="M488"/>
      <c r="N488"/>
      <c r="O488"/>
      <c r="P488"/>
      <c r="Q488"/>
      <c r="R488"/>
      <c r="S488"/>
      <c r="T488"/>
      <c r="U488"/>
      <c r="V488"/>
      <c r="W488"/>
      <c r="X488"/>
      <c r="Y488"/>
      <c r="Z488"/>
      <c r="AA488"/>
      <c r="AB488"/>
      <c r="AC488"/>
      <c r="AD488"/>
      <c r="AE488"/>
      <c r="AF488"/>
      <c r="AG488"/>
      <c r="AH488"/>
      <c r="AI488"/>
      <c r="AJ488"/>
      <c r="AK488"/>
      <c r="AL488"/>
      <c r="AM488"/>
      <c r="AN488"/>
      <c r="AO488"/>
      <c r="AP488"/>
      <c r="AQ488"/>
      <c r="AR488"/>
      <c r="AS488"/>
      <c r="AT488"/>
      <c r="AU488"/>
      <c r="AV488"/>
      <c r="AW488"/>
      <c r="AX488"/>
      <c r="AY488"/>
      <c r="AZ488"/>
      <c r="BA488"/>
      <c r="BB488"/>
      <c r="BC488"/>
      <c r="BD488"/>
      <c r="BE488"/>
      <c r="BF488"/>
      <c r="BG488"/>
      <c r="BH488"/>
      <c r="BI488"/>
      <c r="BJ488"/>
      <c r="BK488"/>
      <c r="BL488"/>
      <c r="BM488"/>
      <c r="BN488"/>
      <c r="BO488"/>
      <c r="BP488"/>
      <c r="BQ488"/>
      <c r="BR488"/>
      <c r="BS488"/>
      <c r="BT488"/>
      <c r="BU488"/>
      <c r="BV488"/>
      <c r="BW488" s="3"/>
      <c r="BX488" s="3"/>
      <c r="BY488" s="3"/>
      <c r="BZ488" s="3"/>
      <c r="CA488" s="3"/>
      <c r="CB488" s="3"/>
      <c r="CC488" s="3"/>
      <c r="CD488" s="3"/>
      <c r="CE488" s="3"/>
      <c r="CF488" s="3"/>
      <c r="CG488" s="3"/>
      <c r="CH488" s="3"/>
      <c r="CI488" s="3"/>
      <c r="CJ488" s="3"/>
      <c r="CK488" s="3"/>
      <c r="CL488" s="3"/>
      <c r="CM488" s="3"/>
      <c r="CN488" s="3"/>
      <c r="CO488" s="3"/>
      <c r="CP488" s="3"/>
      <c r="CQ488" s="3"/>
      <c r="CR488" s="3"/>
      <c r="CS488" s="3"/>
      <c r="CT488" s="3"/>
      <c r="CU488" s="3"/>
      <c r="CV488" s="3"/>
      <c r="CW488" s="3"/>
      <c r="CX488" s="3"/>
      <c r="CY488" s="3"/>
      <c r="CZ488" s="3"/>
      <c r="DA488" s="3"/>
    </row>
    <row r="489" spans="1:105" x14ac:dyDescent="0.2">
      <c r="A489"/>
      <c r="E489"/>
      <c r="F489"/>
      <c r="G489"/>
      <c r="H489"/>
      <c r="I489"/>
      <c r="J489"/>
      <c r="K489"/>
      <c r="L489"/>
      <c r="M489"/>
      <c r="N489"/>
      <c r="O489"/>
      <c r="P489"/>
      <c r="Q489"/>
      <c r="R489"/>
      <c r="S489"/>
      <c r="T489"/>
      <c r="U489"/>
      <c r="V489"/>
      <c r="W489"/>
      <c r="X489"/>
      <c r="Y489"/>
      <c r="Z489"/>
      <c r="AA489"/>
      <c r="AB489"/>
      <c r="AC489"/>
      <c r="AD489"/>
      <c r="AE489"/>
      <c r="AF489"/>
      <c r="AG489"/>
      <c r="AH489"/>
      <c r="AI489"/>
      <c r="AJ489"/>
      <c r="AK489"/>
      <c r="AL489"/>
      <c r="AM489"/>
      <c r="AN489"/>
      <c r="AO489"/>
      <c r="AP489"/>
      <c r="AQ489"/>
      <c r="AR489"/>
      <c r="AS489"/>
      <c r="AT489"/>
      <c r="AU489"/>
      <c r="AV489"/>
      <c r="AW489"/>
      <c r="AX489"/>
      <c r="AY489"/>
      <c r="AZ489"/>
      <c r="BA489"/>
      <c r="BB489"/>
      <c r="BC489"/>
      <c r="BD489"/>
      <c r="BE489"/>
      <c r="BF489"/>
      <c r="BG489"/>
      <c r="BH489"/>
      <c r="BI489"/>
      <c r="BJ489"/>
      <c r="BK489"/>
      <c r="BL489"/>
      <c r="BM489"/>
      <c r="BN489"/>
      <c r="BO489"/>
      <c r="BP489"/>
      <c r="BQ489"/>
      <c r="BR489"/>
      <c r="BS489"/>
      <c r="BT489"/>
      <c r="BU489"/>
      <c r="BV489"/>
      <c r="BW489" s="12"/>
      <c r="BX489" s="12"/>
      <c r="BY489" s="12"/>
      <c r="BZ489" s="12"/>
      <c r="CA489" s="12"/>
      <c r="CB489" s="12"/>
      <c r="CC489" s="12"/>
      <c r="CD489" s="12"/>
      <c r="CE489" s="12"/>
      <c r="CF489" s="12"/>
      <c r="CG489" s="12"/>
      <c r="CH489" s="12"/>
      <c r="CI489" s="12"/>
      <c r="CJ489" s="12"/>
      <c r="CK489" s="12"/>
      <c r="CL489" s="12"/>
      <c r="CM489" s="12"/>
      <c r="CN489" s="12"/>
      <c r="CO489" s="12"/>
      <c r="CP489" s="12"/>
      <c r="CQ489" s="12"/>
      <c r="CR489" s="12"/>
      <c r="CS489" s="12"/>
      <c r="CT489" s="12"/>
      <c r="CU489" s="12"/>
      <c r="CV489" s="12"/>
      <c r="CW489" s="12"/>
      <c r="CX489" s="12"/>
      <c r="CY489" s="12"/>
      <c r="CZ489" s="12"/>
      <c r="DA489" s="12"/>
    </row>
    <row r="490" spans="1:105" x14ac:dyDescent="0.2">
      <c r="A490"/>
      <c r="E490"/>
      <c r="F490"/>
      <c r="G490"/>
      <c r="H490"/>
      <c r="I490"/>
      <c r="J490"/>
      <c r="K490"/>
      <c r="L490"/>
      <c r="M490"/>
      <c r="N490"/>
      <c r="O490"/>
      <c r="P490"/>
      <c r="Q490"/>
      <c r="R490"/>
      <c r="S490"/>
      <c r="T490"/>
      <c r="U490"/>
      <c r="V490"/>
      <c r="W490"/>
      <c r="X490"/>
      <c r="Y490"/>
      <c r="Z490"/>
      <c r="AA490"/>
      <c r="AB490"/>
      <c r="AC490"/>
      <c r="AD490"/>
      <c r="AE490"/>
      <c r="AF490"/>
      <c r="AG490"/>
      <c r="AH490"/>
      <c r="AI490"/>
      <c r="AJ490"/>
      <c r="AK490"/>
      <c r="AL490"/>
      <c r="AM490"/>
      <c r="AN490"/>
      <c r="AO490"/>
      <c r="AP490"/>
      <c r="AQ490"/>
      <c r="AR490"/>
      <c r="AS490"/>
      <c r="AT490"/>
      <c r="AU490"/>
      <c r="AV490"/>
      <c r="AW490"/>
      <c r="AX490"/>
      <c r="AY490"/>
      <c r="AZ490"/>
      <c r="BA490"/>
      <c r="BB490"/>
      <c r="BC490"/>
      <c r="BD490"/>
      <c r="BE490"/>
      <c r="BF490"/>
      <c r="BG490"/>
      <c r="BH490"/>
      <c r="BI490"/>
      <c r="BJ490"/>
      <c r="BK490"/>
      <c r="BL490"/>
      <c r="BM490"/>
      <c r="BN490"/>
      <c r="BO490"/>
      <c r="BP490"/>
      <c r="BQ490"/>
      <c r="BR490"/>
      <c r="BS490"/>
      <c r="BT490"/>
      <c r="BU490"/>
      <c r="BV490"/>
      <c r="BW490" s="7"/>
      <c r="BX490" s="7"/>
      <c r="BY490" s="7"/>
      <c r="BZ490" s="7"/>
      <c r="CA490" s="7"/>
      <c r="CB490" s="7"/>
      <c r="CC490" s="7"/>
      <c r="CD490" s="7"/>
      <c r="CE490" s="7"/>
      <c r="CF490" s="7"/>
      <c r="CG490" s="7"/>
      <c r="CH490" s="7"/>
      <c r="CI490" s="7"/>
      <c r="CJ490" s="7"/>
      <c r="CK490" s="7"/>
      <c r="CL490" s="7"/>
      <c r="CM490" s="7"/>
      <c r="CN490" s="7"/>
      <c r="CO490" s="7"/>
      <c r="CP490" s="7"/>
      <c r="CQ490" s="7"/>
      <c r="CR490" s="7"/>
      <c r="CS490" s="7"/>
      <c r="CT490" s="7"/>
      <c r="CU490" s="7"/>
      <c r="CV490" s="7"/>
      <c r="CW490" s="7"/>
      <c r="CX490" s="7"/>
      <c r="CY490" s="7"/>
      <c r="CZ490" s="7"/>
      <c r="DA490" s="7"/>
    </row>
    <row r="491" spans="1:105" ht="15.75" thickBot="1" x14ac:dyDescent="0.25">
      <c r="A491"/>
      <c r="E491"/>
      <c r="F491"/>
      <c r="G491"/>
      <c r="H491"/>
      <c r="I491"/>
      <c r="J491"/>
      <c r="K491"/>
      <c r="L491"/>
      <c r="M491"/>
      <c r="N491"/>
      <c r="O491"/>
      <c r="P491"/>
      <c r="Q491"/>
      <c r="R491"/>
      <c r="S491"/>
      <c r="T491"/>
      <c r="U491"/>
      <c r="V491"/>
      <c r="W491"/>
      <c r="X491"/>
      <c r="Y491"/>
      <c r="Z491"/>
      <c r="AA491"/>
      <c r="AB491"/>
      <c r="AC491"/>
      <c r="AD491"/>
      <c r="AE491"/>
      <c r="AF491"/>
      <c r="AG491"/>
      <c r="AH491"/>
      <c r="AI491"/>
      <c r="AJ491"/>
      <c r="AK491"/>
      <c r="AL491"/>
      <c r="AM491"/>
      <c r="AN491"/>
      <c r="AO491"/>
      <c r="AP491"/>
      <c r="AQ491"/>
      <c r="AR491"/>
      <c r="AS491"/>
      <c r="AT491"/>
      <c r="AU491"/>
      <c r="AV491"/>
      <c r="AW491"/>
      <c r="AX491"/>
      <c r="AY491"/>
      <c r="AZ491"/>
      <c r="BA491"/>
      <c r="BB491"/>
      <c r="BC491"/>
      <c r="BD491"/>
      <c r="BE491"/>
      <c r="BF491"/>
      <c r="BG491"/>
      <c r="BH491"/>
      <c r="BI491"/>
      <c r="BJ491"/>
      <c r="BK491"/>
      <c r="BL491"/>
      <c r="BM491"/>
      <c r="BN491"/>
      <c r="BO491"/>
      <c r="BP491"/>
      <c r="BQ491"/>
      <c r="BR491"/>
      <c r="BS491"/>
      <c r="BT491"/>
      <c r="BU491"/>
      <c r="BV491"/>
      <c r="BW491" s="5"/>
      <c r="BX491" s="5"/>
      <c r="BY491" s="5"/>
      <c r="BZ491" s="5"/>
      <c r="CA491" s="5"/>
      <c r="CB491" s="5"/>
      <c r="CC491" s="5"/>
      <c r="CD491" s="5"/>
      <c r="CE491" s="5"/>
      <c r="CF491" s="5"/>
      <c r="CG491" s="5"/>
      <c r="CH491" s="5"/>
      <c r="CI491" s="5"/>
      <c r="CJ491" s="5"/>
      <c r="CK491" s="5"/>
      <c r="CL491" s="5"/>
      <c r="CM491" s="5"/>
      <c r="CN491" s="5"/>
      <c r="CO491" s="5"/>
      <c r="CP491" s="5"/>
      <c r="CQ491" s="5"/>
      <c r="CR491" s="5"/>
      <c r="CS491" s="5"/>
      <c r="CT491" s="5"/>
      <c r="CU491" s="5"/>
      <c r="CV491" s="5"/>
      <c r="CW491" s="5"/>
      <c r="CX491" s="5"/>
      <c r="CY491" s="5"/>
      <c r="CZ491" s="5"/>
      <c r="DA491" s="5"/>
    </row>
    <row r="492" spans="1:105" x14ac:dyDescent="0.2">
      <c r="A492"/>
      <c r="E492"/>
      <c r="F492"/>
      <c r="G492"/>
      <c r="H492"/>
      <c r="I492"/>
      <c r="J492"/>
      <c r="K492"/>
      <c r="L492"/>
      <c r="M492"/>
      <c r="N492"/>
      <c r="O492"/>
      <c r="P492"/>
      <c r="Q492"/>
      <c r="R492"/>
      <c r="S492"/>
      <c r="T492"/>
      <c r="U492"/>
      <c r="V492"/>
      <c r="W492"/>
      <c r="X492"/>
      <c r="Y492"/>
      <c r="Z492"/>
      <c r="AA492"/>
      <c r="AB492"/>
      <c r="AC492"/>
      <c r="AD492"/>
      <c r="AE492"/>
      <c r="AF492"/>
      <c r="AG492"/>
      <c r="AH492"/>
      <c r="AI492"/>
      <c r="AJ492"/>
      <c r="AK492"/>
      <c r="AL492"/>
      <c r="AM492"/>
      <c r="AN492"/>
      <c r="AO492"/>
      <c r="AP492"/>
      <c r="AQ492"/>
      <c r="AR492"/>
      <c r="AS492"/>
      <c r="AT492"/>
      <c r="AU492"/>
      <c r="AV492"/>
      <c r="AW492"/>
      <c r="AX492"/>
      <c r="AY492"/>
      <c r="AZ492"/>
      <c r="BA492"/>
      <c r="BB492"/>
      <c r="BC492"/>
      <c r="BD492"/>
      <c r="BE492"/>
      <c r="BF492"/>
      <c r="BG492"/>
      <c r="BH492"/>
      <c r="BI492"/>
      <c r="BJ492"/>
      <c r="BK492"/>
      <c r="BL492"/>
      <c r="BM492"/>
      <c r="BN492"/>
      <c r="BO492"/>
      <c r="BP492"/>
      <c r="BQ492"/>
      <c r="BR492"/>
      <c r="BS492"/>
      <c r="BT492"/>
      <c r="BU492"/>
      <c r="BV492"/>
      <c r="BW492" s="4"/>
      <c r="BX492" s="4"/>
      <c r="BY492" s="4"/>
      <c r="BZ492" s="4"/>
      <c r="CA492" s="4"/>
      <c r="CB492" s="4"/>
      <c r="CC492" s="4"/>
      <c r="CD492" s="4"/>
      <c r="CE492" s="4"/>
      <c r="CF492" s="4"/>
      <c r="CG492" s="4"/>
      <c r="CH492" s="4"/>
      <c r="CI492" s="4"/>
      <c r="CJ492" s="4"/>
      <c r="CK492" s="4"/>
      <c r="CL492" s="4"/>
      <c r="CM492" s="4"/>
      <c r="CN492" s="4"/>
      <c r="CO492" s="4"/>
      <c r="CP492" s="4"/>
      <c r="CQ492" s="4"/>
      <c r="CR492" s="4"/>
      <c r="CS492" s="4"/>
      <c r="CT492" s="4"/>
      <c r="CU492" s="4"/>
      <c r="CV492" s="4"/>
      <c r="CW492" s="4"/>
      <c r="CX492" s="4"/>
      <c r="CY492" s="4"/>
      <c r="CZ492" s="4"/>
      <c r="DA492" s="4"/>
    </row>
    <row r="493" spans="1:105" x14ac:dyDescent="0.2">
      <c r="A493"/>
      <c r="E493"/>
      <c r="F493"/>
      <c r="G493"/>
      <c r="H493"/>
      <c r="I493"/>
      <c r="J493"/>
      <c r="K493"/>
      <c r="L493"/>
      <c r="M493"/>
      <c r="N493"/>
      <c r="O493"/>
      <c r="P493"/>
      <c r="Q493"/>
      <c r="R493"/>
      <c r="S493"/>
      <c r="T493"/>
      <c r="U493"/>
      <c r="V493"/>
      <c r="W493"/>
      <c r="X493"/>
      <c r="Y493"/>
      <c r="Z493"/>
      <c r="AA493"/>
      <c r="AB493"/>
      <c r="AC493"/>
      <c r="AD493"/>
      <c r="AE493"/>
      <c r="AF493"/>
      <c r="AG493"/>
      <c r="AH493"/>
      <c r="AI493"/>
      <c r="AJ493"/>
      <c r="AK493"/>
      <c r="AL493"/>
      <c r="AM493"/>
      <c r="AN493"/>
      <c r="AO493"/>
      <c r="AP493"/>
      <c r="AQ493"/>
      <c r="AR493"/>
      <c r="AS493"/>
      <c r="AT493"/>
      <c r="AU493"/>
      <c r="AV493"/>
      <c r="AW493"/>
      <c r="AX493"/>
      <c r="AY493"/>
      <c r="AZ493"/>
      <c r="BA493"/>
      <c r="BB493"/>
      <c r="BC493"/>
      <c r="BD493"/>
      <c r="BE493"/>
      <c r="BF493"/>
      <c r="BG493"/>
      <c r="BH493"/>
      <c r="BI493"/>
      <c r="BJ493"/>
      <c r="BK493"/>
      <c r="BL493"/>
      <c r="BM493"/>
      <c r="BN493"/>
      <c r="BO493"/>
      <c r="BP493"/>
      <c r="BQ493"/>
      <c r="BR493"/>
      <c r="BS493"/>
      <c r="BT493"/>
      <c r="BU493"/>
      <c r="BV493"/>
      <c r="BW493" s="11"/>
      <c r="BX493" s="11"/>
      <c r="BY493" s="11"/>
      <c r="BZ493" s="11"/>
      <c r="CA493" s="11"/>
      <c r="CB493" s="11"/>
      <c r="CC493" s="11"/>
      <c r="CD493" s="11"/>
      <c r="CE493" s="11"/>
      <c r="CF493" s="11"/>
      <c r="CG493" s="11"/>
      <c r="CH493" s="11"/>
      <c r="CI493" s="11"/>
      <c r="CJ493" s="11"/>
      <c r="CK493" s="11"/>
      <c r="CL493" s="11"/>
      <c r="CM493" s="11"/>
      <c r="CN493" s="11"/>
      <c r="CO493" s="11"/>
      <c r="CP493" s="11"/>
      <c r="CQ493" s="11"/>
      <c r="CR493" s="11"/>
      <c r="CS493" s="11"/>
      <c r="CT493" s="11"/>
      <c r="CU493" s="11"/>
      <c r="CV493" s="11"/>
      <c r="CW493" s="11"/>
      <c r="CX493" s="11"/>
      <c r="CY493" s="11"/>
      <c r="CZ493" s="11"/>
      <c r="DA493" s="11"/>
    </row>
    <row r="494" spans="1:105" x14ac:dyDescent="0.2">
      <c r="A494"/>
      <c r="E494"/>
      <c r="F494"/>
      <c r="G494"/>
      <c r="H494"/>
      <c r="I494"/>
      <c r="J494"/>
      <c r="K494"/>
      <c r="L494"/>
      <c r="M494"/>
      <c r="N494"/>
      <c r="O494"/>
      <c r="P494"/>
      <c r="Q494"/>
      <c r="R494"/>
      <c r="S494"/>
      <c r="T494"/>
      <c r="U494"/>
      <c r="V494"/>
      <c r="W494"/>
      <c r="X494"/>
      <c r="Y494"/>
      <c r="Z494"/>
      <c r="AA494"/>
      <c r="AB494"/>
      <c r="AC494"/>
      <c r="AD494"/>
      <c r="AE494"/>
      <c r="AF494"/>
      <c r="AG494"/>
      <c r="AH494"/>
      <c r="AI494"/>
      <c r="AJ494"/>
      <c r="AK494"/>
      <c r="AL494"/>
      <c r="AM494"/>
      <c r="AN494"/>
      <c r="AO494"/>
      <c r="AP494"/>
      <c r="AQ494"/>
      <c r="AR494"/>
      <c r="AS494"/>
      <c r="AT494"/>
      <c r="AU494"/>
      <c r="AV494"/>
      <c r="AW494"/>
      <c r="AX494"/>
      <c r="AY494"/>
      <c r="AZ494"/>
      <c r="BA494"/>
      <c r="BB494"/>
      <c r="BC494"/>
      <c r="BD494"/>
      <c r="BE494"/>
      <c r="BF494"/>
      <c r="BG494"/>
      <c r="BH494"/>
      <c r="BI494"/>
      <c r="BJ494"/>
      <c r="BK494"/>
      <c r="BL494"/>
      <c r="BM494"/>
      <c r="BN494"/>
      <c r="BO494"/>
      <c r="BP494"/>
      <c r="BQ494"/>
      <c r="BR494"/>
      <c r="BS494"/>
      <c r="BT494"/>
      <c r="BU494"/>
      <c r="BV494"/>
      <c r="BW494" s="6"/>
      <c r="BX494" s="6"/>
      <c r="BY494" s="6"/>
      <c r="BZ494" s="6"/>
      <c r="CA494" s="6"/>
      <c r="CB494" s="6"/>
      <c r="CC494" s="6"/>
      <c r="CD494" s="6"/>
      <c r="CE494" s="6"/>
      <c r="CF494" s="6"/>
      <c r="CG494" s="6"/>
      <c r="CH494" s="6"/>
      <c r="CI494" s="6"/>
      <c r="CJ494" s="6"/>
      <c r="CK494" s="6"/>
      <c r="CL494" s="6"/>
      <c r="CM494" s="6"/>
      <c r="CN494" s="6"/>
      <c r="CO494" s="6"/>
      <c r="CP494" s="6"/>
      <c r="CQ494" s="6"/>
      <c r="CR494" s="6"/>
      <c r="CS494" s="6"/>
      <c r="CT494" s="6"/>
      <c r="CU494" s="6"/>
      <c r="CV494" s="6"/>
      <c r="CW494" s="6"/>
      <c r="CX494" s="6"/>
      <c r="CY494" s="6"/>
      <c r="CZ494" s="6"/>
      <c r="DA494" s="6"/>
    </row>
    <row r="495" spans="1:105" x14ac:dyDescent="0.2">
      <c r="A495"/>
      <c r="E495"/>
      <c r="F495"/>
      <c r="G495"/>
      <c r="H495"/>
      <c r="I495"/>
      <c r="J495"/>
      <c r="K495"/>
      <c r="L495"/>
      <c r="M495"/>
      <c r="N495"/>
      <c r="O495"/>
      <c r="P495"/>
      <c r="Q495"/>
      <c r="R495"/>
      <c r="S495"/>
      <c r="T495"/>
      <c r="U495"/>
      <c r="V495"/>
      <c r="W495"/>
      <c r="X495"/>
      <c r="Y495"/>
      <c r="Z495"/>
      <c r="AA495"/>
      <c r="AB495"/>
      <c r="AC495"/>
      <c r="AD495"/>
      <c r="AE495"/>
      <c r="AF495"/>
      <c r="AG495"/>
      <c r="AH495"/>
      <c r="AI495"/>
      <c r="AJ495"/>
      <c r="AK495"/>
      <c r="AL495"/>
      <c r="AM495"/>
      <c r="AN495"/>
      <c r="AO495"/>
      <c r="AP495"/>
      <c r="AQ495"/>
      <c r="AR495"/>
      <c r="AS495"/>
      <c r="AT495"/>
      <c r="AU495"/>
      <c r="AV495"/>
      <c r="AW495"/>
      <c r="AX495"/>
      <c r="AY495"/>
      <c r="AZ495"/>
      <c r="BA495"/>
      <c r="BB495"/>
      <c r="BC495"/>
      <c r="BD495"/>
      <c r="BE495"/>
      <c r="BF495"/>
      <c r="BG495"/>
      <c r="BH495"/>
      <c r="BI495"/>
      <c r="BJ495"/>
      <c r="BK495"/>
      <c r="BL495"/>
      <c r="BM495"/>
      <c r="BN495"/>
      <c r="BO495"/>
      <c r="BP495"/>
      <c r="BQ495"/>
      <c r="BR495"/>
      <c r="BS495"/>
      <c r="BT495"/>
      <c r="BU495"/>
      <c r="BV495"/>
      <c r="BW495" s="10"/>
      <c r="BX495" s="10"/>
      <c r="BY495" s="10"/>
      <c r="BZ495" s="10"/>
      <c r="CA495" s="10"/>
      <c r="CB495" s="10"/>
      <c r="CC495" s="10"/>
      <c r="CD495" s="10"/>
      <c r="CE495" s="10"/>
      <c r="CF495" s="10"/>
      <c r="CG495" s="10"/>
      <c r="CH495" s="10"/>
      <c r="CI495" s="10"/>
      <c r="CJ495" s="10"/>
      <c r="CK495" s="10"/>
      <c r="CL495" s="10"/>
      <c r="CM495" s="10"/>
      <c r="CN495" s="10"/>
      <c r="CO495" s="10"/>
      <c r="CP495" s="10"/>
      <c r="CQ495" s="10"/>
      <c r="CR495" s="10"/>
      <c r="CS495" s="10"/>
      <c r="CT495" s="10"/>
      <c r="CU495" s="10"/>
      <c r="CV495" s="10"/>
      <c r="CW495" s="10"/>
      <c r="CX495" s="10"/>
      <c r="CY495" s="10"/>
      <c r="CZ495" s="10"/>
      <c r="DA495" s="10"/>
    </row>
    <row r="496" spans="1:105" x14ac:dyDescent="0.2">
      <c r="A496"/>
      <c r="E496"/>
      <c r="F496"/>
      <c r="G496"/>
      <c r="H496"/>
      <c r="I496"/>
      <c r="J496"/>
      <c r="K496"/>
      <c r="L496"/>
      <c r="M496"/>
      <c r="N496"/>
      <c r="O496"/>
      <c r="P496"/>
      <c r="Q496"/>
      <c r="R496"/>
      <c r="S496"/>
      <c r="T496"/>
      <c r="U496"/>
      <c r="V496"/>
      <c r="W496"/>
      <c r="X496"/>
      <c r="Y496"/>
      <c r="Z496"/>
      <c r="AA496"/>
      <c r="AB496"/>
      <c r="AC496"/>
      <c r="AD496"/>
      <c r="AE496"/>
      <c r="AF496"/>
      <c r="AG496"/>
      <c r="AH496"/>
      <c r="AI496"/>
      <c r="AJ496"/>
      <c r="AK496"/>
      <c r="AL496"/>
      <c r="AM496"/>
      <c r="AN496"/>
      <c r="AO496"/>
      <c r="AP496"/>
      <c r="AQ496"/>
      <c r="AR496"/>
      <c r="AS496"/>
      <c r="AT496"/>
      <c r="AU496"/>
      <c r="AV496"/>
      <c r="AW496"/>
      <c r="AX496"/>
      <c r="AY496"/>
      <c r="AZ496"/>
      <c r="BA496"/>
      <c r="BB496"/>
      <c r="BC496"/>
      <c r="BD496"/>
      <c r="BE496"/>
      <c r="BF496"/>
      <c r="BG496"/>
      <c r="BH496"/>
      <c r="BI496"/>
      <c r="BJ496"/>
      <c r="BK496"/>
      <c r="BL496"/>
      <c r="BM496"/>
      <c r="BN496"/>
      <c r="BO496"/>
      <c r="BP496"/>
      <c r="BQ496"/>
      <c r="BR496"/>
      <c r="BS496"/>
      <c r="BT496"/>
      <c r="BU496"/>
      <c r="BV496"/>
      <c r="BW496" s="9"/>
      <c r="BX496" s="9"/>
      <c r="BY496" s="9"/>
      <c r="BZ496" s="9"/>
      <c r="CA496" s="9"/>
      <c r="CB496" s="9"/>
      <c r="CC496" s="9"/>
      <c r="CD496" s="9"/>
      <c r="CE496" s="9"/>
      <c r="CF496" s="9"/>
      <c r="CG496" s="9"/>
      <c r="CH496" s="9"/>
      <c r="CI496" s="9"/>
      <c r="CJ496" s="9"/>
      <c r="CK496" s="9"/>
      <c r="CL496" s="9"/>
      <c r="CM496" s="9"/>
      <c r="CN496" s="9"/>
      <c r="CO496" s="9"/>
      <c r="CP496" s="9"/>
      <c r="CQ496" s="9"/>
      <c r="CR496" s="9"/>
      <c r="CS496" s="9"/>
      <c r="CT496" s="9"/>
      <c r="CU496" s="9"/>
      <c r="CV496" s="9"/>
      <c r="CW496" s="9"/>
      <c r="CX496" s="9"/>
      <c r="CY496" s="9"/>
      <c r="CZ496" s="9"/>
      <c r="DA496" s="9"/>
    </row>
    <row r="497" spans="1:105" x14ac:dyDescent="0.2">
      <c r="A497"/>
      <c r="E497"/>
      <c r="F497"/>
      <c r="G497"/>
      <c r="H497"/>
      <c r="I497"/>
      <c r="J497"/>
      <c r="K497"/>
      <c r="L497"/>
      <c r="M497"/>
      <c r="N497"/>
      <c r="O497"/>
      <c r="P497"/>
      <c r="Q497"/>
      <c r="R497"/>
      <c r="S497"/>
      <c r="T497"/>
      <c r="U497"/>
      <c r="V497"/>
      <c r="W497"/>
      <c r="X497"/>
      <c r="Y497"/>
      <c r="Z497"/>
      <c r="AA497"/>
      <c r="AB497"/>
      <c r="AC497"/>
      <c r="AD497"/>
      <c r="AE497"/>
      <c r="AF497"/>
      <c r="AG497"/>
      <c r="AH497"/>
      <c r="AI497"/>
      <c r="AJ497"/>
      <c r="AK497"/>
      <c r="AL497"/>
      <c r="AM497"/>
      <c r="AN497"/>
      <c r="AO497"/>
      <c r="AP497"/>
      <c r="AQ497"/>
      <c r="AR497"/>
      <c r="AS497"/>
      <c r="AT497"/>
      <c r="AU497"/>
      <c r="AV497"/>
      <c r="AW497"/>
      <c r="AX497"/>
      <c r="AY497"/>
      <c r="AZ497"/>
      <c r="BA497"/>
      <c r="BB497"/>
      <c r="BC497"/>
      <c r="BD497"/>
      <c r="BE497"/>
      <c r="BF497"/>
      <c r="BG497"/>
      <c r="BH497"/>
      <c r="BI497"/>
      <c r="BJ497"/>
      <c r="BK497"/>
      <c r="BL497"/>
      <c r="BM497"/>
      <c r="BN497"/>
      <c r="BO497"/>
      <c r="BP497"/>
      <c r="BQ497"/>
      <c r="BR497"/>
      <c r="BS497"/>
      <c r="BT497"/>
      <c r="BU497"/>
      <c r="BV497"/>
      <c r="BW497" s="8"/>
      <c r="BX497" s="8"/>
      <c r="BY497" s="8"/>
      <c r="BZ497" s="8"/>
      <c r="CA497" s="8"/>
      <c r="CB497" s="8"/>
      <c r="CC497" s="8"/>
      <c r="CD497" s="8"/>
      <c r="CE497" s="8"/>
      <c r="CF497" s="8"/>
      <c r="CG497" s="8"/>
      <c r="CH497" s="8"/>
      <c r="CI497" s="8"/>
      <c r="CJ497" s="8"/>
      <c r="CK497" s="8"/>
      <c r="CL497" s="8"/>
      <c r="CM497" s="8"/>
      <c r="CN497" s="8"/>
      <c r="CO497" s="8"/>
      <c r="CP497" s="8"/>
      <c r="CQ497" s="8"/>
      <c r="CR497" s="8"/>
      <c r="CS497" s="8"/>
      <c r="CT497" s="8"/>
      <c r="CU497" s="8"/>
      <c r="CV497" s="8"/>
      <c r="CW497" s="8"/>
      <c r="CX497" s="8"/>
      <c r="CY497" s="8"/>
      <c r="CZ497" s="8"/>
      <c r="DA497" s="8"/>
    </row>
    <row r="498" spans="1:105" x14ac:dyDescent="0.2">
      <c r="A498"/>
      <c r="E498"/>
      <c r="F498"/>
      <c r="G498"/>
      <c r="H498"/>
      <c r="I498"/>
      <c r="J498"/>
      <c r="K498"/>
      <c r="L498"/>
      <c r="M498"/>
      <c r="N498"/>
      <c r="O498"/>
      <c r="P498"/>
      <c r="Q498"/>
      <c r="R498"/>
      <c r="S498"/>
      <c r="T498"/>
      <c r="U498"/>
      <c r="V498"/>
      <c r="W498"/>
      <c r="X498"/>
      <c r="Y498"/>
      <c r="Z498"/>
      <c r="AA498"/>
      <c r="AB498"/>
      <c r="AC498"/>
      <c r="AD498"/>
      <c r="AE498"/>
      <c r="AF498"/>
      <c r="AG498"/>
      <c r="AH498"/>
      <c r="AI498"/>
      <c r="AJ498"/>
      <c r="AK498"/>
      <c r="AL498"/>
      <c r="AM498"/>
      <c r="AN498"/>
      <c r="AO498"/>
      <c r="AP498"/>
      <c r="AQ498"/>
      <c r="AR498"/>
      <c r="AS498"/>
      <c r="AT498"/>
      <c r="AU498"/>
      <c r="AV498"/>
      <c r="AW498"/>
      <c r="AX498"/>
      <c r="AY498"/>
      <c r="AZ498"/>
      <c r="BA498"/>
      <c r="BB498"/>
      <c r="BC498"/>
      <c r="BD498"/>
      <c r="BE498"/>
      <c r="BF498"/>
      <c r="BG498"/>
      <c r="BH498"/>
      <c r="BI498"/>
      <c r="BJ498"/>
      <c r="BK498"/>
      <c r="BL498"/>
      <c r="BM498"/>
      <c r="BN498"/>
      <c r="BO498"/>
      <c r="BP498"/>
      <c r="BQ498"/>
      <c r="BR498"/>
      <c r="BS498"/>
      <c r="BT498"/>
      <c r="BU498"/>
      <c r="BV498"/>
      <c r="BW498" s="3"/>
      <c r="BX498" s="3"/>
      <c r="BY498" s="3"/>
      <c r="BZ498" s="3"/>
      <c r="CA498" s="3"/>
      <c r="CB498" s="3"/>
      <c r="CC498" s="3"/>
      <c r="CD498" s="3"/>
      <c r="CE498" s="3"/>
      <c r="CF498" s="3"/>
      <c r="CG498" s="3"/>
      <c r="CH498" s="3"/>
      <c r="CI498" s="3"/>
      <c r="CJ498" s="3"/>
      <c r="CK498" s="3"/>
      <c r="CL498" s="3"/>
      <c r="CM498" s="3"/>
      <c r="CN498" s="3"/>
      <c r="CO498" s="3"/>
      <c r="CP498" s="3"/>
      <c r="CQ498" s="3"/>
      <c r="CR498" s="3"/>
      <c r="CS498" s="3"/>
      <c r="CT498" s="3"/>
      <c r="CU498" s="3"/>
      <c r="CV498" s="3"/>
      <c r="CW498" s="3"/>
      <c r="CX498" s="3"/>
      <c r="CY498" s="3"/>
      <c r="CZ498" s="3"/>
      <c r="DA498" s="3"/>
    </row>
    <row r="499" spans="1:105" x14ac:dyDescent="0.2">
      <c r="A499"/>
      <c r="E499"/>
      <c r="F499"/>
      <c r="G499"/>
      <c r="H499"/>
      <c r="I499"/>
      <c r="J499"/>
      <c r="K499"/>
      <c r="L499"/>
      <c r="M499"/>
      <c r="N499"/>
      <c r="O499"/>
      <c r="P499"/>
      <c r="Q499"/>
      <c r="R499"/>
      <c r="S499"/>
      <c r="T499"/>
      <c r="U499"/>
      <c r="V499"/>
      <c r="W499"/>
      <c r="X499"/>
      <c r="Y499"/>
      <c r="Z499"/>
      <c r="AA499"/>
      <c r="AB499"/>
      <c r="AC499"/>
      <c r="AD499"/>
      <c r="AE499"/>
      <c r="AF499"/>
      <c r="AG499"/>
      <c r="AH499"/>
      <c r="AI499"/>
      <c r="AJ499"/>
      <c r="AK499"/>
      <c r="AL499"/>
      <c r="AM499"/>
      <c r="AN499"/>
      <c r="AO499"/>
      <c r="AP499"/>
      <c r="AQ499"/>
      <c r="AR499"/>
      <c r="AS499"/>
      <c r="AT499"/>
      <c r="AU499"/>
      <c r="AV499"/>
      <c r="AW499"/>
      <c r="AX499"/>
      <c r="AY499"/>
      <c r="AZ499"/>
      <c r="BA499"/>
      <c r="BB499"/>
      <c r="BC499"/>
      <c r="BD499"/>
      <c r="BE499"/>
      <c r="BF499"/>
      <c r="BG499"/>
      <c r="BH499"/>
      <c r="BI499"/>
      <c r="BJ499"/>
      <c r="BK499"/>
      <c r="BL499"/>
      <c r="BM499"/>
      <c r="BN499"/>
      <c r="BO499"/>
      <c r="BP499"/>
      <c r="BQ499"/>
      <c r="BR499"/>
      <c r="BS499"/>
      <c r="BT499"/>
      <c r="BU499"/>
      <c r="BV499"/>
      <c r="BW499" s="12"/>
      <c r="BX499" s="12"/>
      <c r="BY499" s="12"/>
      <c r="BZ499" s="12"/>
      <c r="CA499" s="12"/>
      <c r="CB499" s="12"/>
      <c r="CC499" s="12"/>
      <c r="CD499" s="12"/>
      <c r="CE499" s="12"/>
      <c r="CF499" s="12"/>
      <c r="CG499" s="12"/>
      <c r="CH499" s="12"/>
      <c r="CI499" s="12"/>
      <c r="CJ499" s="12"/>
      <c r="CK499" s="12"/>
      <c r="CL499" s="12"/>
      <c r="CM499" s="12"/>
      <c r="CN499" s="12"/>
      <c r="CO499" s="12"/>
      <c r="CP499" s="12"/>
      <c r="CQ499" s="12"/>
      <c r="CR499" s="12"/>
      <c r="CS499" s="12"/>
      <c r="CT499" s="12"/>
      <c r="CU499" s="12"/>
      <c r="CV499" s="12"/>
      <c r="CW499" s="12"/>
      <c r="CX499" s="12"/>
      <c r="CY499" s="12"/>
      <c r="CZ499" s="12"/>
      <c r="DA499" s="12"/>
    </row>
    <row r="500" spans="1:105" x14ac:dyDescent="0.2">
      <c r="A500"/>
      <c r="E500"/>
      <c r="F500"/>
      <c r="G500"/>
      <c r="H500"/>
      <c r="I500"/>
      <c r="J500"/>
      <c r="K500"/>
      <c r="L500"/>
      <c r="M500"/>
      <c r="N500"/>
      <c r="O500"/>
      <c r="P500"/>
      <c r="Q500"/>
      <c r="R500"/>
      <c r="S500"/>
      <c r="T500"/>
      <c r="U500"/>
      <c r="V500"/>
      <c r="W500"/>
      <c r="X500"/>
      <c r="Y500"/>
      <c r="Z500"/>
      <c r="AA500"/>
      <c r="AB500"/>
      <c r="AC500"/>
      <c r="AD500"/>
      <c r="AE500"/>
      <c r="AF500"/>
      <c r="AG500"/>
      <c r="AH500"/>
      <c r="AI500"/>
      <c r="AJ500"/>
      <c r="AK500"/>
      <c r="AL500"/>
      <c r="AM500"/>
      <c r="AN500"/>
      <c r="AO500"/>
      <c r="AP500"/>
      <c r="AQ500"/>
      <c r="AR500"/>
      <c r="AS500"/>
      <c r="AT500"/>
      <c r="AU500"/>
      <c r="AV500"/>
      <c r="AW500"/>
      <c r="AX500"/>
      <c r="AY500"/>
      <c r="AZ500"/>
      <c r="BA500"/>
      <c r="BB500"/>
      <c r="BC500"/>
      <c r="BD500"/>
      <c r="BE500"/>
      <c r="BF500"/>
      <c r="BG500"/>
      <c r="BH500"/>
      <c r="BI500"/>
      <c r="BJ500"/>
      <c r="BK500"/>
      <c r="BL500"/>
      <c r="BM500"/>
      <c r="BN500"/>
      <c r="BO500"/>
      <c r="BP500"/>
      <c r="BQ500"/>
      <c r="BR500"/>
      <c r="BS500"/>
      <c r="BT500"/>
      <c r="BU500"/>
      <c r="BV500"/>
      <c r="BW500" s="7"/>
      <c r="BX500" s="7"/>
      <c r="BY500" s="7"/>
      <c r="BZ500" s="7"/>
      <c r="CA500" s="7"/>
      <c r="CB500" s="7"/>
      <c r="CC500" s="7"/>
      <c r="CD500" s="7"/>
      <c r="CE500" s="7"/>
      <c r="CF500" s="7"/>
      <c r="CG500" s="7"/>
      <c r="CH500" s="7"/>
      <c r="CI500" s="7"/>
      <c r="CJ500" s="7"/>
      <c r="CK500" s="7"/>
      <c r="CL500" s="7"/>
      <c r="CM500" s="7"/>
      <c r="CN500" s="7"/>
      <c r="CO500" s="7"/>
      <c r="CP500" s="7"/>
      <c r="CQ500" s="7"/>
      <c r="CR500" s="7"/>
      <c r="CS500" s="7"/>
      <c r="CT500" s="7"/>
      <c r="CU500" s="7"/>
      <c r="CV500" s="7"/>
      <c r="CW500" s="7"/>
      <c r="CX500" s="7"/>
      <c r="CY500" s="7"/>
      <c r="CZ500" s="7"/>
      <c r="DA500" s="7"/>
    </row>
    <row r="501" spans="1:105" ht="15.75" thickBot="1" x14ac:dyDescent="0.25">
      <c r="A501"/>
      <c r="E501"/>
      <c r="F501"/>
      <c r="G501"/>
      <c r="H501"/>
      <c r="I501"/>
      <c r="J501"/>
      <c r="K501"/>
      <c r="L501"/>
      <c r="M501"/>
      <c r="N501"/>
      <c r="O501"/>
      <c r="P501"/>
      <c r="Q501"/>
      <c r="R501"/>
      <c r="S501"/>
      <c r="T501"/>
      <c r="U501"/>
      <c r="V501"/>
      <c r="W501"/>
      <c r="X501"/>
      <c r="Y501"/>
      <c r="Z501"/>
      <c r="AA501"/>
      <c r="AB501"/>
      <c r="AC501"/>
      <c r="AD501"/>
      <c r="AE501"/>
      <c r="AF501"/>
      <c r="AG501"/>
      <c r="AH501"/>
      <c r="AI501"/>
      <c r="AJ501"/>
      <c r="AK501"/>
      <c r="AL501"/>
      <c r="AM501"/>
      <c r="AN501"/>
      <c r="AO501"/>
      <c r="AP501"/>
      <c r="AQ501"/>
      <c r="AR501"/>
      <c r="AS501"/>
      <c r="AT501"/>
      <c r="AU501"/>
      <c r="AV501"/>
      <c r="AW501"/>
      <c r="AX501"/>
      <c r="AY501"/>
      <c r="AZ501"/>
      <c r="BA501"/>
      <c r="BB501"/>
      <c r="BC501"/>
      <c r="BD501"/>
      <c r="BE501"/>
      <c r="BF501"/>
      <c r="BG501"/>
      <c r="BH501"/>
      <c r="BI501"/>
      <c r="BJ501"/>
      <c r="BK501"/>
      <c r="BL501"/>
      <c r="BM501"/>
      <c r="BN501"/>
      <c r="BO501"/>
      <c r="BP501"/>
      <c r="BQ501"/>
      <c r="BR501"/>
      <c r="BS501"/>
      <c r="BT501"/>
      <c r="BU501"/>
      <c r="BV501"/>
      <c r="BW501" s="5"/>
      <c r="BX501" s="5"/>
      <c r="BY501" s="5"/>
      <c r="BZ501" s="5"/>
      <c r="CA501" s="5"/>
      <c r="CB501" s="5"/>
      <c r="CC501" s="5"/>
      <c r="CD501" s="5"/>
      <c r="CE501" s="5"/>
      <c r="CF501" s="5"/>
      <c r="CG501" s="5"/>
      <c r="CH501" s="5"/>
      <c r="CI501" s="5"/>
      <c r="CJ501" s="5"/>
      <c r="CK501" s="5"/>
      <c r="CL501" s="5"/>
      <c r="CM501" s="5"/>
      <c r="CN501" s="5"/>
      <c r="CO501" s="5"/>
      <c r="CP501" s="5"/>
      <c r="CQ501" s="5"/>
      <c r="CR501" s="5"/>
      <c r="CS501" s="5"/>
      <c r="CT501" s="5"/>
      <c r="CU501" s="5"/>
      <c r="CV501" s="5"/>
      <c r="CW501" s="5"/>
      <c r="CX501" s="5"/>
      <c r="CY501" s="5"/>
      <c r="CZ501" s="5"/>
      <c r="DA501" s="5"/>
    </row>
    <row r="502" spans="1:105" x14ac:dyDescent="0.2">
      <c r="A502"/>
      <c r="E502"/>
      <c r="F502"/>
      <c r="G502"/>
      <c r="H502"/>
      <c r="I502"/>
      <c r="J502"/>
      <c r="K502"/>
      <c r="L502"/>
      <c r="M502"/>
      <c r="N502"/>
      <c r="O502"/>
      <c r="P502"/>
      <c r="Q502"/>
      <c r="R502"/>
      <c r="S502"/>
      <c r="T502"/>
      <c r="U502"/>
      <c r="V502"/>
      <c r="W502"/>
      <c r="X502"/>
      <c r="Y502"/>
      <c r="Z502"/>
      <c r="AA502"/>
      <c r="AB502"/>
      <c r="AC502"/>
      <c r="AD502"/>
      <c r="AE502"/>
      <c r="AF502"/>
      <c r="AG502"/>
      <c r="AH502"/>
      <c r="AI502"/>
      <c r="AJ502"/>
      <c r="AK502"/>
      <c r="AL502"/>
      <c r="AM502"/>
      <c r="AN502"/>
      <c r="AO502"/>
      <c r="AP502"/>
      <c r="AQ502"/>
      <c r="AR502"/>
      <c r="AS502"/>
      <c r="AT502"/>
      <c r="AU502"/>
      <c r="AV502"/>
      <c r="AW502"/>
      <c r="AX502"/>
      <c r="AY502"/>
      <c r="AZ502"/>
      <c r="BA502"/>
      <c r="BB502"/>
      <c r="BC502"/>
      <c r="BD502"/>
      <c r="BE502"/>
      <c r="BF502"/>
      <c r="BG502"/>
      <c r="BH502"/>
      <c r="BI502"/>
      <c r="BJ502"/>
      <c r="BK502"/>
      <c r="BL502"/>
      <c r="BM502"/>
      <c r="BN502"/>
      <c r="BO502"/>
      <c r="BP502"/>
      <c r="BQ502"/>
      <c r="BR502"/>
      <c r="BS502"/>
      <c r="BT502"/>
      <c r="BU502"/>
      <c r="BV502"/>
      <c r="BW502" s="4"/>
      <c r="BX502" s="4"/>
      <c r="BY502" s="4"/>
      <c r="BZ502" s="4"/>
      <c r="CA502" s="4"/>
      <c r="CB502" s="4"/>
      <c r="CC502" s="4"/>
      <c r="CD502" s="4"/>
      <c r="CE502" s="4"/>
      <c r="CF502" s="4"/>
      <c r="CG502" s="4"/>
      <c r="CH502" s="4"/>
      <c r="CI502" s="4"/>
      <c r="CJ502" s="4"/>
      <c r="CK502" s="4"/>
      <c r="CL502" s="4"/>
      <c r="CM502" s="4"/>
      <c r="CN502" s="4"/>
      <c r="CO502" s="4"/>
      <c r="CP502" s="4"/>
      <c r="CQ502" s="4"/>
      <c r="CR502" s="4"/>
      <c r="CS502" s="4"/>
      <c r="CT502" s="4"/>
      <c r="CU502" s="4"/>
      <c r="CV502" s="4"/>
      <c r="CW502" s="4"/>
      <c r="CX502" s="4"/>
      <c r="CY502" s="4"/>
      <c r="CZ502" s="4"/>
      <c r="DA502" s="4"/>
    </row>
    <row r="503" spans="1:105" x14ac:dyDescent="0.2">
      <c r="A503"/>
      <c r="E503"/>
      <c r="F503"/>
      <c r="G503"/>
      <c r="H503"/>
      <c r="I503"/>
      <c r="J503"/>
      <c r="K503"/>
      <c r="L503"/>
      <c r="M503"/>
      <c r="N503"/>
      <c r="O503"/>
      <c r="P503"/>
      <c r="Q503"/>
      <c r="R503"/>
      <c r="S503"/>
      <c r="T503"/>
      <c r="U503"/>
      <c r="V503"/>
      <c r="W503"/>
      <c r="X503"/>
      <c r="Y503"/>
      <c r="Z503"/>
      <c r="AA503"/>
      <c r="AB503"/>
      <c r="AC503"/>
      <c r="AD503"/>
      <c r="AE503"/>
      <c r="AF503"/>
      <c r="AG503"/>
      <c r="AH503"/>
      <c r="AI503"/>
      <c r="AJ503"/>
      <c r="AK503"/>
      <c r="AL503"/>
      <c r="AM503"/>
      <c r="AN503"/>
      <c r="AO503"/>
      <c r="AP503"/>
      <c r="AQ503"/>
      <c r="AR503"/>
      <c r="AS503"/>
      <c r="AT503"/>
      <c r="AU503"/>
      <c r="AV503"/>
      <c r="AW503"/>
      <c r="AX503"/>
      <c r="AY503"/>
      <c r="AZ503"/>
      <c r="BA503"/>
      <c r="BB503"/>
      <c r="BC503"/>
      <c r="BD503"/>
      <c r="BE503"/>
      <c r="BF503"/>
      <c r="BG503"/>
      <c r="BH503"/>
      <c r="BI503"/>
      <c r="BJ503"/>
      <c r="BK503"/>
      <c r="BL503"/>
      <c r="BM503"/>
      <c r="BN503"/>
      <c r="BO503"/>
      <c r="BP503"/>
      <c r="BQ503"/>
      <c r="BR503"/>
      <c r="BS503"/>
      <c r="BT503"/>
      <c r="BU503"/>
      <c r="BV503"/>
      <c r="BW503" s="11"/>
      <c r="BX503" s="11"/>
      <c r="BY503" s="11"/>
      <c r="BZ503" s="11"/>
      <c r="CA503" s="11"/>
      <c r="CB503" s="11"/>
      <c r="CC503" s="11"/>
      <c r="CD503" s="11"/>
      <c r="CE503" s="11"/>
      <c r="CF503" s="11"/>
      <c r="CG503" s="11"/>
      <c r="CH503" s="11"/>
      <c r="CI503" s="11"/>
      <c r="CJ503" s="11"/>
      <c r="CK503" s="11"/>
      <c r="CL503" s="11"/>
      <c r="CM503" s="11"/>
      <c r="CN503" s="11"/>
      <c r="CO503" s="11"/>
      <c r="CP503" s="11"/>
      <c r="CQ503" s="11"/>
      <c r="CR503" s="11"/>
      <c r="CS503" s="11"/>
      <c r="CT503" s="11"/>
      <c r="CU503" s="11"/>
      <c r="CV503" s="11"/>
      <c r="CW503" s="11"/>
      <c r="CX503" s="11"/>
      <c r="CY503" s="11"/>
      <c r="CZ503" s="11"/>
      <c r="DA503" s="11"/>
    </row>
    <row r="504" spans="1:105" x14ac:dyDescent="0.2">
      <c r="A504"/>
      <c r="E504"/>
      <c r="F504"/>
      <c r="G504"/>
      <c r="H504"/>
      <c r="I504"/>
      <c r="J504"/>
      <c r="K504"/>
      <c r="L504"/>
      <c r="M504"/>
      <c r="N504"/>
      <c r="O504"/>
      <c r="P504"/>
      <c r="Q504"/>
      <c r="R504"/>
      <c r="S504"/>
      <c r="T504"/>
      <c r="U504"/>
      <c r="V504"/>
      <c r="W504"/>
      <c r="X504"/>
      <c r="Y504"/>
      <c r="Z504"/>
      <c r="AA504"/>
      <c r="AB504"/>
      <c r="AC504"/>
      <c r="AD504"/>
      <c r="AE504"/>
      <c r="AF504"/>
      <c r="AG504"/>
      <c r="AH504"/>
      <c r="AI504"/>
      <c r="AJ504"/>
      <c r="AK504"/>
      <c r="AL504"/>
      <c r="AM504"/>
      <c r="AN504"/>
      <c r="AO504"/>
      <c r="AP504"/>
      <c r="AQ504"/>
      <c r="AR504"/>
      <c r="AS504"/>
      <c r="AT504"/>
      <c r="AU504"/>
      <c r="AV504"/>
      <c r="AW504"/>
      <c r="AX504"/>
      <c r="AY504"/>
      <c r="AZ504"/>
      <c r="BA504"/>
      <c r="BB504"/>
      <c r="BC504"/>
      <c r="BD504"/>
      <c r="BE504"/>
      <c r="BF504"/>
      <c r="BG504"/>
      <c r="BH504"/>
      <c r="BI504"/>
      <c r="BJ504"/>
      <c r="BK504"/>
      <c r="BL504"/>
      <c r="BM504"/>
      <c r="BN504"/>
      <c r="BO504"/>
      <c r="BP504"/>
      <c r="BQ504"/>
      <c r="BR504"/>
      <c r="BS504"/>
      <c r="BT504"/>
      <c r="BU504"/>
      <c r="BV504"/>
      <c r="BW504" s="6"/>
      <c r="BX504" s="6"/>
      <c r="BY504" s="6"/>
      <c r="BZ504" s="6"/>
      <c r="CA504" s="6"/>
      <c r="CB504" s="6"/>
      <c r="CC504" s="6"/>
      <c r="CD504" s="6"/>
      <c r="CE504" s="6"/>
      <c r="CF504" s="6"/>
      <c r="CG504" s="6"/>
      <c r="CH504" s="6"/>
      <c r="CI504" s="6"/>
      <c r="CJ504" s="6"/>
      <c r="CK504" s="6"/>
      <c r="CL504" s="6"/>
      <c r="CM504" s="6"/>
      <c r="CN504" s="6"/>
      <c r="CO504" s="6"/>
      <c r="CP504" s="6"/>
      <c r="CQ504" s="6"/>
      <c r="CR504" s="6"/>
      <c r="CS504" s="6"/>
      <c r="CT504" s="6"/>
      <c r="CU504" s="6"/>
      <c r="CV504" s="6"/>
      <c r="CW504" s="6"/>
      <c r="CX504" s="6"/>
      <c r="CY504" s="6"/>
      <c r="CZ504" s="6"/>
      <c r="DA504" s="6"/>
    </row>
    <row r="505" spans="1:105" x14ac:dyDescent="0.2">
      <c r="A505"/>
      <c r="E505"/>
      <c r="F505"/>
      <c r="G505"/>
      <c r="H505"/>
      <c r="I505"/>
      <c r="J505"/>
      <c r="K505"/>
      <c r="L505"/>
      <c r="M505"/>
      <c r="N505"/>
      <c r="O505"/>
      <c r="P505"/>
      <c r="Q505"/>
      <c r="R505"/>
      <c r="S505"/>
      <c r="T505"/>
      <c r="U505"/>
      <c r="V505"/>
      <c r="W505"/>
      <c r="X505"/>
      <c r="Y505"/>
      <c r="Z505"/>
      <c r="AA505"/>
      <c r="AB505"/>
      <c r="AC505"/>
      <c r="AD505"/>
      <c r="AE505"/>
      <c r="AF505"/>
      <c r="AG505"/>
      <c r="AH505"/>
      <c r="AI505"/>
      <c r="AJ505"/>
      <c r="AK505"/>
      <c r="AL505"/>
      <c r="AM505"/>
      <c r="AN505"/>
      <c r="AO505"/>
      <c r="AP505"/>
      <c r="AQ505"/>
      <c r="AR505"/>
      <c r="AS505"/>
      <c r="AT505"/>
      <c r="AU505"/>
      <c r="AV505"/>
      <c r="AW505"/>
      <c r="AX505"/>
      <c r="AY505"/>
      <c r="AZ505"/>
      <c r="BA505"/>
      <c r="BB505"/>
      <c r="BC505"/>
      <c r="BD505"/>
      <c r="BE505"/>
      <c r="BF505"/>
      <c r="BG505"/>
      <c r="BH505"/>
      <c r="BI505"/>
      <c r="BJ505"/>
      <c r="BK505"/>
      <c r="BL505"/>
      <c r="BM505"/>
      <c r="BN505"/>
      <c r="BO505"/>
      <c r="BP505"/>
      <c r="BQ505"/>
      <c r="BR505"/>
      <c r="BS505"/>
      <c r="BT505"/>
      <c r="BU505"/>
      <c r="BV505"/>
      <c r="BW505" s="10"/>
      <c r="BX505" s="10"/>
      <c r="BY505" s="10"/>
      <c r="BZ505" s="10"/>
      <c r="CA505" s="10"/>
      <c r="CB505" s="10"/>
      <c r="CC505" s="10"/>
      <c r="CD505" s="10"/>
      <c r="CE505" s="10"/>
      <c r="CF505" s="10"/>
      <c r="CG505" s="10"/>
      <c r="CH505" s="10"/>
      <c r="CI505" s="10"/>
      <c r="CJ505" s="10"/>
      <c r="CK505" s="10"/>
      <c r="CL505" s="10"/>
      <c r="CM505" s="10"/>
      <c r="CN505" s="10"/>
      <c r="CO505" s="10"/>
      <c r="CP505" s="10"/>
      <c r="CQ505" s="10"/>
      <c r="CR505" s="10"/>
      <c r="CS505" s="10"/>
      <c r="CT505" s="10"/>
      <c r="CU505" s="10"/>
      <c r="CV505" s="10"/>
      <c r="CW505" s="10"/>
      <c r="CX505" s="10"/>
      <c r="CY505" s="10"/>
      <c r="CZ505" s="10"/>
      <c r="DA505" s="10"/>
    </row>
    <row r="506" spans="1:105" x14ac:dyDescent="0.2">
      <c r="A506"/>
      <c r="E506"/>
      <c r="F506"/>
      <c r="G506"/>
      <c r="H506"/>
      <c r="I506"/>
      <c r="J506"/>
      <c r="K506"/>
      <c r="L506"/>
      <c r="M506"/>
      <c r="N506"/>
      <c r="O506"/>
      <c r="P506"/>
      <c r="Q506"/>
      <c r="R506"/>
      <c r="S506"/>
      <c r="T506"/>
      <c r="U506"/>
      <c r="V506"/>
      <c r="W506"/>
      <c r="X506"/>
      <c r="Y506"/>
      <c r="Z506"/>
      <c r="AA506"/>
      <c r="AB506"/>
      <c r="AC506"/>
      <c r="AD506"/>
      <c r="AE506"/>
      <c r="AF506"/>
      <c r="AG506"/>
      <c r="AH506"/>
      <c r="AI506"/>
      <c r="AJ506"/>
      <c r="AK506"/>
      <c r="AL506"/>
      <c r="AM506"/>
      <c r="AN506"/>
      <c r="AO506"/>
      <c r="AP506"/>
      <c r="AQ506"/>
      <c r="AR506"/>
      <c r="AS506"/>
      <c r="AT506"/>
      <c r="AU506"/>
      <c r="AV506"/>
      <c r="AW506"/>
      <c r="AX506"/>
      <c r="AY506"/>
      <c r="AZ506"/>
      <c r="BA506"/>
      <c r="BB506"/>
      <c r="BC506"/>
      <c r="BD506"/>
      <c r="BE506"/>
      <c r="BF506"/>
      <c r="BG506"/>
      <c r="BH506"/>
      <c r="BI506"/>
      <c r="BJ506"/>
      <c r="BK506"/>
      <c r="BL506"/>
      <c r="BM506"/>
      <c r="BN506"/>
      <c r="BO506"/>
      <c r="BP506"/>
      <c r="BQ506"/>
      <c r="BR506"/>
      <c r="BS506"/>
      <c r="BT506"/>
      <c r="BU506"/>
      <c r="BV506"/>
      <c r="BW506" s="9"/>
      <c r="BX506" s="9"/>
      <c r="BY506" s="9"/>
      <c r="BZ506" s="9"/>
      <c r="CA506" s="9"/>
      <c r="CB506" s="9"/>
      <c r="CC506" s="9"/>
      <c r="CD506" s="9"/>
      <c r="CE506" s="9"/>
      <c r="CF506" s="9"/>
      <c r="CG506" s="9"/>
      <c r="CH506" s="9"/>
      <c r="CI506" s="9"/>
      <c r="CJ506" s="9"/>
      <c r="CK506" s="9"/>
      <c r="CL506" s="9"/>
      <c r="CM506" s="9"/>
      <c r="CN506" s="9"/>
      <c r="CO506" s="9"/>
      <c r="CP506" s="9"/>
      <c r="CQ506" s="9"/>
      <c r="CR506" s="9"/>
      <c r="CS506" s="9"/>
      <c r="CT506" s="9"/>
      <c r="CU506" s="9"/>
      <c r="CV506" s="9"/>
      <c r="CW506" s="9"/>
      <c r="CX506" s="9"/>
      <c r="CY506" s="9"/>
      <c r="CZ506" s="9"/>
      <c r="DA506" s="9"/>
    </row>
    <row r="507" spans="1:105" x14ac:dyDescent="0.2">
      <c r="A507"/>
      <c r="E507"/>
      <c r="F507"/>
      <c r="G507"/>
      <c r="H507"/>
      <c r="I507"/>
      <c r="J507"/>
      <c r="K507"/>
      <c r="L507"/>
      <c r="M507"/>
      <c r="N507"/>
      <c r="O507"/>
      <c r="P507"/>
      <c r="Q507"/>
      <c r="R507"/>
      <c r="S507"/>
      <c r="T507"/>
      <c r="U507"/>
      <c r="V507"/>
      <c r="W507"/>
      <c r="X507"/>
      <c r="Y507"/>
      <c r="Z507"/>
      <c r="AA507"/>
      <c r="AB507"/>
      <c r="AC507"/>
      <c r="AD507"/>
      <c r="AE507"/>
      <c r="AF507"/>
      <c r="AG507"/>
      <c r="AH507"/>
      <c r="AI507"/>
      <c r="AJ507"/>
      <c r="AK507"/>
      <c r="AL507"/>
      <c r="AM507"/>
      <c r="AN507"/>
      <c r="AO507"/>
      <c r="AP507"/>
      <c r="AQ507"/>
      <c r="AR507"/>
      <c r="AS507"/>
      <c r="AT507"/>
      <c r="AU507"/>
      <c r="AV507"/>
      <c r="AW507"/>
      <c r="AX507"/>
      <c r="AY507"/>
      <c r="AZ507"/>
      <c r="BA507"/>
      <c r="BB507"/>
      <c r="BC507"/>
      <c r="BD507"/>
      <c r="BE507"/>
      <c r="BF507"/>
      <c r="BG507"/>
      <c r="BH507"/>
      <c r="BI507"/>
      <c r="BJ507"/>
      <c r="BK507"/>
      <c r="BL507"/>
      <c r="BM507"/>
      <c r="BN507"/>
      <c r="BO507"/>
      <c r="BP507"/>
      <c r="BQ507"/>
      <c r="BR507"/>
      <c r="BS507"/>
      <c r="BT507"/>
      <c r="BU507"/>
      <c r="BV507"/>
      <c r="BW507" s="8"/>
      <c r="BX507" s="8"/>
      <c r="BY507" s="8"/>
      <c r="BZ507" s="8"/>
      <c r="CA507" s="8"/>
      <c r="CB507" s="8"/>
      <c r="CC507" s="8"/>
      <c r="CD507" s="8"/>
      <c r="CE507" s="8"/>
      <c r="CF507" s="8"/>
      <c r="CG507" s="8"/>
      <c r="CH507" s="8"/>
      <c r="CI507" s="8"/>
      <c r="CJ507" s="8"/>
      <c r="CK507" s="8"/>
      <c r="CL507" s="8"/>
      <c r="CM507" s="8"/>
      <c r="CN507" s="8"/>
      <c r="CO507" s="8"/>
      <c r="CP507" s="8"/>
      <c r="CQ507" s="8"/>
      <c r="CR507" s="8"/>
      <c r="CS507" s="8"/>
      <c r="CT507" s="8"/>
      <c r="CU507" s="8"/>
      <c r="CV507" s="8"/>
      <c r="CW507" s="8"/>
      <c r="CX507" s="8"/>
      <c r="CY507" s="8"/>
      <c r="CZ507" s="8"/>
      <c r="DA507" s="8"/>
    </row>
    <row r="508" spans="1:105" x14ac:dyDescent="0.2">
      <c r="A508"/>
      <c r="E508"/>
      <c r="F508"/>
      <c r="G508"/>
      <c r="H508"/>
      <c r="I508"/>
      <c r="J508"/>
      <c r="K508"/>
      <c r="L508"/>
      <c r="M508"/>
      <c r="N508"/>
      <c r="O508"/>
      <c r="P508"/>
      <c r="Q508"/>
      <c r="R508"/>
      <c r="S508"/>
      <c r="T508"/>
      <c r="U508"/>
      <c r="V508"/>
      <c r="W508"/>
      <c r="X508"/>
      <c r="Y508"/>
      <c r="Z508"/>
      <c r="AA508"/>
      <c r="AB508"/>
      <c r="AC508"/>
      <c r="AD508"/>
      <c r="AE508"/>
      <c r="AF508"/>
      <c r="AG508"/>
      <c r="AH508"/>
      <c r="AI508"/>
      <c r="AJ508"/>
      <c r="AK508"/>
      <c r="AL508"/>
      <c r="AM508"/>
      <c r="AN508"/>
      <c r="AO508"/>
      <c r="AP508"/>
      <c r="AQ508"/>
      <c r="AR508"/>
      <c r="AS508"/>
      <c r="AT508"/>
      <c r="AU508"/>
      <c r="AV508"/>
      <c r="AW508"/>
      <c r="AX508"/>
      <c r="AY508"/>
      <c r="AZ508"/>
      <c r="BA508"/>
      <c r="BB508"/>
      <c r="BC508"/>
      <c r="BD508"/>
      <c r="BE508"/>
      <c r="BF508"/>
      <c r="BG508"/>
      <c r="BH508"/>
      <c r="BI508"/>
      <c r="BJ508"/>
      <c r="BK508"/>
      <c r="BL508"/>
      <c r="BM508"/>
      <c r="BN508"/>
      <c r="BO508"/>
      <c r="BP508"/>
      <c r="BQ508"/>
      <c r="BR508"/>
      <c r="BS508"/>
      <c r="BT508"/>
      <c r="BU508"/>
      <c r="BV508"/>
      <c r="BW508" s="3"/>
      <c r="BX508" s="3"/>
      <c r="BY508" s="3"/>
      <c r="BZ508" s="3"/>
      <c r="CA508" s="3"/>
      <c r="CB508" s="3"/>
      <c r="CC508" s="3"/>
      <c r="CD508" s="3"/>
      <c r="CE508" s="3"/>
      <c r="CF508" s="3"/>
      <c r="CG508" s="3"/>
      <c r="CH508" s="3"/>
      <c r="CI508" s="3"/>
      <c r="CJ508" s="3"/>
      <c r="CK508" s="3"/>
      <c r="CL508" s="3"/>
      <c r="CM508" s="3"/>
      <c r="CN508" s="3"/>
      <c r="CO508" s="3"/>
      <c r="CP508" s="3"/>
      <c r="CQ508" s="3"/>
      <c r="CR508" s="3"/>
      <c r="CS508" s="3"/>
      <c r="CT508" s="3"/>
      <c r="CU508" s="3"/>
      <c r="CV508" s="3"/>
      <c r="CW508" s="3"/>
      <c r="CX508" s="3"/>
      <c r="CY508" s="3"/>
      <c r="CZ508" s="3"/>
      <c r="DA508" s="3"/>
    </row>
    <row r="509" spans="1:105" x14ac:dyDescent="0.2">
      <c r="A509"/>
      <c r="E509"/>
      <c r="F509"/>
      <c r="G509"/>
      <c r="H509"/>
      <c r="I509"/>
      <c r="J509"/>
      <c r="K509"/>
      <c r="L509"/>
      <c r="M509"/>
      <c r="N509"/>
      <c r="O509"/>
      <c r="P509"/>
      <c r="Q509"/>
      <c r="R509"/>
      <c r="S509"/>
      <c r="T509"/>
      <c r="U509"/>
      <c r="V509"/>
      <c r="W509"/>
      <c r="X509"/>
      <c r="Y509"/>
      <c r="Z509"/>
      <c r="AA509"/>
      <c r="AB509"/>
      <c r="AC509"/>
      <c r="AD509"/>
      <c r="AE509"/>
      <c r="AF509"/>
      <c r="AG509"/>
      <c r="AH509"/>
      <c r="AI509"/>
      <c r="AJ509"/>
      <c r="AK509"/>
      <c r="AL509"/>
      <c r="AM509"/>
      <c r="AN509"/>
      <c r="AO509"/>
      <c r="AP509"/>
      <c r="AQ509"/>
      <c r="AR509"/>
      <c r="AS509"/>
      <c r="AT509"/>
      <c r="AU509"/>
      <c r="AV509"/>
      <c r="AW509"/>
      <c r="AX509"/>
      <c r="AY509"/>
      <c r="AZ509"/>
      <c r="BA509"/>
      <c r="BB509"/>
      <c r="BC509"/>
      <c r="BD509"/>
      <c r="BE509"/>
      <c r="BF509"/>
      <c r="BG509"/>
      <c r="BH509"/>
      <c r="BI509"/>
      <c r="BJ509"/>
      <c r="BK509"/>
      <c r="BL509"/>
      <c r="BM509"/>
      <c r="BN509"/>
      <c r="BO509"/>
      <c r="BP509"/>
      <c r="BQ509"/>
      <c r="BR509"/>
      <c r="BS509"/>
      <c r="BT509"/>
      <c r="BU509"/>
      <c r="BV509"/>
      <c r="BW509" s="12"/>
      <c r="BX509" s="12"/>
      <c r="BY509" s="12"/>
      <c r="BZ509" s="12"/>
      <c r="CA509" s="12"/>
      <c r="CB509" s="12"/>
      <c r="CC509" s="12"/>
      <c r="CD509" s="12"/>
      <c r="CE509" s="12"/>
      <c r="CF509" s="12"/>
      <c r="CG509" s="12"/>
      <c r="CH509" s="12"/>
      <c r="CI509" s="12"/>
      <c r="CJ509" s="12"/>
      <c r="CK509" s="12"/>
      <c r="CL509" s="12"/>
      <c r="CM509" s="12"/>
      <c r="CN509" s="12"/>
      <c r="CO509" s="12"/>
      <c r="CP509" s="12"/>
      <c r="CQ509" s="12"/>
      <c r="CR509" s="12"/>
      <c r="CS509" s="12"/>
      <c r="CT509" s="12"/>
      <c r="CU509" s="12"/>
      <c r="CV509" s="12"/>
      <c r="CW509" s="12"/>
      <c r="CX509" s="12"/>
      <c r="CY509" s="12"/>
      <c r="CZ509" s="12"/>
      <c r="DA509" s="12"/>
    </row>
    <row r="510" spans="1:105" x14ac:dyDescent="0.2">
      <c r="A510"/>
      <c r="E510"/>
      <c r="F510"/>
      <c r="G510"/>
      <c r="H510"/>
      <c r="I510"/>
      <c r="J510"/>
      <c r="K510"/>
      <c r="L510"/>
      <c r="M510"/>
      <c r="N510"/>
      <c r="O510"/>
      <c r="P510"/>
      <c r="Q510"/>
      <c r="R510"/>
      <c r="S510"/>
      <c r="T510"/>
      <c r="U510"/>
      <c r="V510"/>
      <c r="W510"/>
      <c r="X510"/>
      <c r="Y510"/>
      <c r="Z510"/>
      <c r="AA510"/>
      <c r="AB510"/>
      <c r="AC510"/>
      <c r="AD510"/>
      <c r="AE510"/>
      <c r="AF510"/>
      <c r="AG510"/>
      <c r="AH510"/>
      <c r="AI510"/>
      <c r="AJ510"/>
      <c r="AK510"/>
      <c r="AL510"/>
      <c r="AM510"/>
      <c r="AN510"/>
      <c r="AO510"/>
      <c r="AP510"/>
      <c r="AQ510"/>
      <c r="AR510"/>
      <c r="AS510"/>
      <c r="AT510"/>
      <c r="AU510"/>
      <c r="AV510"/>
      <c r="AW510"/>
      <c r="AX510"/>
      <c r="AY510"/>
      <c r="AZ510"/>
      <c r="BA510"/>
      <c r="BB510"/>
      <c r="BC510"/>
      <c r="BD510"/>
      <c r="BE510"/>
      <c r="BF510"/>
      <c r="BG510"/>
      <c r="BH510"/>
      <c r="BI510"/>
      <c r="BJ510"/>
      <c r="BK510"/>
      <c r="BL510"/>
      <c r="BM510"/>
      <c r="BN510"/>
      <c r="BO510"/>
      <c r="BP510"/>
      <c r="BQ510"/>
      <c r="BR510"/>
      <c r="BS510"/>
      <c r="BT510"/>
      <c r="BU510"/>
      <c r="BV510"/>
      <c r="BW510" s="7"/>
      <c r="BX510" s="7"/>
      <c r="BY510" s="7"/>
      <c r="BZ510" s="7"/>
      <c r="CA510" s="7"/>
      <c r="CB510" s="7"/>
      <c r="CC510" s="7"/>
      <c r="CD510" s="7"/>
      <c r="CE510" s="7"/>
      <c r="CF510" s="7"/>
      <c r="CG510" s="7"/>
      <c r="CH510" s="7"/>
      <c r="CI510" s="7"/>
      <c r="CJ510" s="7"/>
      <c r="CK510" s="7"/>
      <c r="CL510" s="7"/>
      <c r="CM510" s="7"/>
      <c r="CN510" s="7"/>
      <c r="CO510" s="7"/>
      <c r="CP510" s="7"/>
      <c r="CQ510" s="7"/>
      <c r="CR510" s="7"/>
      <c r="CS510" s="7"/>
      <c r="CT510" s="7"/>
      <c r="CU510" s="7"/>
      <c r="CV510" s="7"/>
      <c r="CW510" s="7"/>
      <c r="CX510" s="7"/>
      <c r="CY510" s="7"/>
      <c r="CZ510" s="7"/>
      <c r="DA510" s="7"/>
    </row>
    <row r="511" spans="1:105" ht="15.75" thickBot="1" x14ac:dyDescent="0.25">
      <c r="A511"/>
      <c r="E511"/>
      <c r="F511"/>
      <c r="G511"/>
      <c r="H511"/>
      <c r="I511"/>
      <c r="J511"/>
      <c r="K511"/>
      <c r="L511"/>
      <c r="M511"/>
      <c r="N511"/>
      <c r="O511"/>
      <c r="P511"/>
      <c r="Q511"/>
      <c r="R511"/>
      <c r="S511"/>
      <c r="T511"/>
      <c r="U511"/>
      <c r="V511"/>
      <c r="W511"/>
      <c r="X511"/>
      <c r="Y511"/>
      <c r="Z511"/>
      <c r="AA511"/>
      <c r="AB511"/>
      <c r="AC511"/>
      <c r="AD511"/>
      <c r="AE511"/>
      <c r="AF511"/>
      <c r="AG511"/>
      <c r="AH511"/>
      <c r="AI511"/>
      <c r="AJ511"/>
      <c r="AK511"/>
      <c r="AL511"/>
      <c r="AM511"/>
      <c r="AN511"/>
      <c r="AO511"/>
      <c r="AP511"/>
      <c r="AQ511"/>
      <c r="AR511"/>
      <c r="AS511"/>
      <c r="AT511"/>
      <c r="AU511"/>
      <c r="AV511"/>
      <c r="AW511"/>
      <c r="AX511"/>
      <c r="AY511"/>
      <c r="AZ511"/>
      <c r="BA511"/>
      <c r="BB511"/>
      <c r="BC511"/>
      <c r="BD511"/>
      <c r="BE511"/>
      <c r="BF511"/>
      <c r="BG511"/>
      <c r="BH511"/>
      <c r="BI511"/>
      <c r="BJ511"/>
      <c r="BK511"/>
      <c r="BL511"/>
      <c r="BM511"/>
      <c r="BN511"/>
      <c r="BO511"/>
      <c r="BP511"/>
      <c r="BQ511"/>
      <c r="BR511"/>
      <c r="BS511"/>
      <c r="BT511"/>
      <c r="BU511"/>
      <c r="BV511"/>
      <c r="BW511" s="5"/>
      <c r="BX511" s="5"/>
      <c r="BY511" s="5"/>
      <c r="BZ511" s="5"/>
      <c r="CA511" s="5"/>
      <c r="CB511" s="5"/>
      <c r="CC511" s="5"/>
      <c r="CD511" s="5"/>
      <c r="CE511" s="5"/>
      <c r="CF511" s="5"/>
      <c r="CG511" s="5"/>
      <c r="CH511" s="5"/>
      <c r="CI511" s="5"/>
      <c r="CJ511" s="5"/>
      <c r="CK511" s="5"/>
      <c r="CL511" s="5"/>
      <c r="CM511" s="5"/>
      <c r="CN511" s="5"/>
      <c r="CO511" s="5"/>
      <c r="CP511" s="5"/>
      <c r="CQ511" s="5"/>
      <c r="CR511" s="5"/>
      <c r="CS511" s="5"/>
      <c r="CT511" s="5"/>
      <c r="CU511" s="5"/>
      <c r="CV511" s="5"/>
      <c r="CW511" s="5"/>
      <c r="CX511" s="5"/>
      <c r="CY511" s="5"/>
      <c r="CZ511" s="5"/>
      <c r="DA511" s="5"/>
    </row>
    <row r="512" spans="1:105" x14ac:dyDescent="0.2">
      <c r="A512"/>
      <c r="E512"/>
      <c r="F512"/>
      <c r="G512"/>
      <c r="H512"/>
      <c r="I512"/>
      <c r="J512"/>
      <c r="K512"/>
      <c r="L512"/>
      <c r="M512"/>
      <c r="N512"/>
      <c r="O512"/>
      <c r="P512"/>
      <c r="Q512"/>
      <c r="R512"/>
      <c r="S512"/>
      <c r="T512"/>
      <c r="U512"/>
      <c r="V512"/>
      <c r="W512"/>
      <c r="X512"/>
      <c r="Y512"/>
      <c r="Z512"/>
      <c r="AA512"/>
      <c r="AB512"/>
      <c r="AC512"/>
      <c r="AD512"/>
      <c r="AE512"/>
      <c r="AF512"/>
      <c r="AG512"/>
      <c r="AH512"/>
      <c r="AI512"/>
      <c r="AJ512"/>
      <c r="AK512"/>
      <c r="AL512"/>
      <c r="AM512"/>
      <c r="AN512"/>
      <c r="AO512"/>
      <c r="AP512"/>
      <c r="AQ512"/>
      <c r="AR512"/>
      <c r="AS512"/>
      <c r="AT512"/>
      <c r="AU512"/>
      <c r="AV512"/>
      <c r="AW512"/>
      <c r="AX512"/>
      <c r="AY512"/>
      <c r="AZ512"/>
      <c r="BA512"/>
      <c r="BB512"/>
      <c r="BC512"/>
      <c r="BD512"/>
      <c r="BE512"/>
      <c r="BF512"/>
      <c r="BG512"/>
      <c r="BH512"/>
      <c r="BI512"/>
      <c r="BJ512"/>
      <c r="BK512"/>
      <c r="BL512"/>
      <c r="BM512"/>
      <c r="BN512"/>
      <c r="BO512"/>
      <c r="BP512"/>
      <c r="BQ512"/>
      <c r="BR512"/>
      <c r="BS512"/>
      <c r="BT512"/>
      <c r="BU512"/>
      <c r="BV512"/>
      <c r="BW512" s="4"/>
      <c r="BX512" s="4"/>
      <c r="BY512" s="4"/>
      <c r="BZ512" s="4"/>
      <c r="CA512" s="4"/>
      <c r="CB512" s="4"/>
      <c r="CC512" s="4"/>
      <c r="CD512" s="4"/>
      <c r="CE512" s="4"/>
      <c r="CF512" s="4"/>
      <c r="CG512" s="4"/>
      <c r="CH512" s="4"/>
      <c r="CI512" s="4"/>
      <c r="CJ512" s="4"/>
      <c r="CK512" s="4"/>
      <c r="CL512" s="4"/>
      <c r="CM512" s="4"/>
      <c r="CN512" s="4"/>
      <c r="CO512" s="4"/>
      <c r="CP512" s="4"/>
      <c r="CQ512" s="4"/>
      <c r="CR512" s="4"/>
      <c r="CS512" s="4"/>
      <c r="CT512" s="4"/>
      <c r="CU512" s="4"/>
      <c r="CV512" s="4"/>
      <c r="CW512" s="4"/>
      <c r="CX512" s="4"/>
      <c r="CY512" s="4"/>
      <c r="CZ512" s="4"/>
      <c r="DA512" s="4"/>
    </row>
    <row r="513" spans="1:105" x14ac:dyDescent="0.2">
      <c r="A513"/>
      <c r="E513"/>
      <c r="F513"/>
      <c r="G513"/>
      <c r="H513"/>
      <c r="I513"/>
      <c r="J513"/>
      <c r="K513"/>
      <c r="L513"/>
      <c r="M513"/>
      <c r="N513"/>
      <c r="O513"/>
      <c r="P513"/>
      <c r="Q513"/>
      <c r="R513"/>
      <c r="S513"/>
      <c r="T513"/>
      <c r="U513"/>
      <c r="V513"/>
      <c r="W513"/>
      <c r="X513"/>
      <c r="Y513"/>
      <c r="Z513"/>
      <c r="AA513"/>
      <c r="AB513"/>
      <c r="AC513"/>
      <c r="AD513"/>
      <c r="AE513"/>
      <c r="AF513"/>
      <c r="AG513"/>
      <c r="AH513"/>
      <c r="AI513"/>
      <c r="AJ513"/>
      <c r="AK513"/>
      <c r="AL513"/>
      <c r="AM513"/>
      <c r="AN513"/>
      <c r="AO513"/>
      <c r="AP513"/>
      <c r="AQ513"/>
      <c r="AR513"/>
      <c r="AS513"/>
      <c r="AT513"/>
      <c r="AU513"/>
      <c r="AV513"/>
      <c r="AW513"/>
      <c r="AX513"/>
      <c r="AY513"/>
      <c r="AZ513"/>
      <c r="BA513"/>
      <c r="BB513"/>
      <c r="BC513"/>
      <c r="BD513"/>
      <c r="BE513"/>
      <c r="BF513"/>
      <c r="BG513"/>
      <c r="BH513"/>
      <c r="BI513"/>
      <c r="BJ513"/>
      <c r="BK513"/>
      <c r="BL513"/>
      <c r="BM513"/>
      <c r="BN513"/>
      <c r="BO513"/>
      <c r="BP513"/>
      <c r="BQ513"/>
      <c r="BR513"/>
      <c r="BS513"/>
      <c r="BT513"/>
      <c r="BU513"/>
      <c r="BV513"/>
      <c r="BW513" s="11"/>
      <c r="BX513" s="11"/>
      <c r="BY513" s="11"/>
      <c r="BZ513" s="11"/>
      <c r="CA513" s="11"/>
      <c r="CB513" s="11"/>
      <c r="CC513" s="11"/>
      <c r="CD513" s="11"/>
      <c r="CE513" s="11"/>
      <c r="CF513" s="11"/>
      <c r="CG513" s="11"/>
      <c r="CH513" s="11"/>
      <c r="CI513" s="11"/>
      <c r="CJ513" s="11"/>
      <c r="CK513" s="11"/>
      <c r="CL513" s="11"/>
      <c r="CM513" s="11"/>
      <c r="CN513" s="11"/>
      <c r="CO513" s="11"/>
      <c r="CP513" s="11"/>
      <c r="CQ513" s="11"/>
      <c r="CR513" s="11"/>
      <c r="CS513" s="11"/>
      <c r="CT513" s="11"/>
      <c r="CU513" s="11"/>
      <c r="CV513" s="11"/>
      <c r="CW513" s="11"/>
      <c r="CX513" s="11"/>
      <c r="CY513" s="11"/>
      <c r="CZ513" s="11"/>
      <c r="DA513" s="11"/>
    </row>
    <row r="514" spans="1:105" x14ac:dyDescent="0.2">
      <c r="A514"/>
      <c r="E514"/>
      <c r="F514"/>
      <c r="G514"/>
      <c r="H514"/>
      <c r="I514"/>
      <c r="J514"/>
      <c r="K514"/>
      <c r="L514"/>
      <c r="M514"/>
      <c r="N514"/>
      <c r="O514"/>
      <c r="P514"/>
      <c r="Q514"/>
      <c r="R514"/>
      <c r="S514"/>
      <c r="T514"/>
      <c r="U514"/>
      <c r="V514"/>
      <c r="W514"/>
      <c r="X514"/>
      <c r="Y514"/>
      <c r="Z514"/>
      <c r="AA514"/>
      <c r="AB514"/>
      <c r="AC514"/>
      <c r="AD514"/>
      <c r="AE514"/>
      <c r="AF514"/>
      <c r="AG514"/>
      <c r="AH514"/>
      <c r="AI514"/>
      <c r="AJ514"/>
      <c r="AK514"/>
      <c r="AL514"/>
      <c r="AM514"/>
      <c r="AN514"/>
      <c r="AO514"/>
      <c r="AP514"/>
      <c r="AQ514"/>
      <c r="AR514"/>
      <c r="AS514"/>
      <c r="AT514"/>
      <c r="AU514"/>
      <c r="AV514"/>
      <c r="AW514"/>
      <c r="AX514"/>
      <c r="AY514"/>
      <c r="AZ514"/>
      <c r="BA514"/>
      <c r="BB514"/>
      <c r="BC514"/>
      <c r="BD514"/>
      <c r="BE514"/>
      <c r="BF514"/>
      <c r="BG514"/>
      <c r="BH514"/>
      <c r="BI514"/>
      <c r="BJ514"/>
      <c r="BK514"/>
      <c r="BL514"/>
      <c r="BM514"/>
      <c r="BN514"/>
      <c r="BO514"/>
      <c r="BP514"/>
      <c r="BQ514"/>
      <c r="BR514"/>
      <c r="BS514"/>
      <c r="BT514"/>
      <c r="BU514"/>
      <c r="BV514"/>
      <c r="BW514" s="6"/>
      <c r="BX514" s="6"/>
      <c r="BY514" s="6"/>
      <c r="BZ514" s="6"/>
      <c r="CA514" s="6"/>
      <c r="CB514" s="6"/>
      <c r="CC514" s="6"/>
      <c r="CD514" s="6"/>
      <c r="CE514" s="6"/>
      <c r="CF514" s="6"/>
      <c r="CG514" s="6"/>
      <c r="CH514" s="6"/>
      <c r="CI514" s="6"/>
      <c r="CJ514" s="6"/>
      <c r="CK514" s="6"/>
      <c r="CL514" s="6"/>
      <c r="CM514" s="6"/>
      <c r="CN514" s="6"/>
      <c r="CO514" s="6"/>
      <c r="CP514" s="6"/>
      <c r="CQ514" s="6"/>
      <c r="CR514" s="6"/>
      <c r="CS514" s="6"/>
      <c r="CT514" s="6"/>
      <c r="CU514" s="6"/>
      <c r="CV514" s="6"/>
      <c r="CW514" s="6"/>
      <c r="CX514" s="6"/>
      <c r="CY514" s="6"/>
      <c r="CZ514" s="6"/>
      <c r="DA514" s="6"/>
    </row>
    <row r="515" spans="1:105" x14ac:dyDescent="0.2">
      <c r="A515"/>
      <c r="E515"/>
      <c r="F515"/>
      <c r="G515"/>
      <c r="H515"/>
      <c r="I515"/>
      <c r="J515"/>
      <c r="K515"/>
      <c r="L515"/>
      <c r="M515"/>
      <c r="N515"/>
      <c r="O515"/>
      <c r="P515"/>
      <c r="Q515"/>
      <c r="R515"/>
      <c r="S515"/>
      <c r="T515"/>
      <c r="U515"/>
      <c r="V515"/>
      <c r="W515"/>
      <c r="X515"/>
      <c r="Y515"/>
      <c r="Z515"/>
      <c r="AA515"/>
      <c r="AB515"/>
      <c r="AC515"/>
      <c r="AD515"/>
      <c r="AE515"/>
      <c r="AF515"/>
      <c r="AG515"/>
      <c r="AH515"/>
      <c r="AI515"/>
      <c r="AJ515"/>
      <c r="AK515"/>
      <c r="AL515"/>
      <c r="AM515"/>
      <c r="AN515"/>
      <c r="AO515"/>
      <c r="AP515"/>
      <c r="AQ515"/>
      <c r="AR515"/>
      <c r="AS515"/>
      <c r="AT515"/>
      <c r="AU515"/>
      <c r="AV515"/>
      <c r="AW515"/>
      <c r="AX515"/>
      <c r="AY515"/>
      <c r="AZ515"/>
      <c r="BA515"/>
      <c r="BB515"/>
      <c r="BC515"/>
      <c r="BD515"/>
      <c r="BE515"/>
      <c r="BF515"/>
      <c r="BG515"/>
      <c r="BH515"/>
      <c r="BI515"/>
      <c r="BJ515"/>
      <c r="BK515"/>
      <c r="BL515"/>
      <c r="BM515"/>
      <c r="BN515"/>
      <c r="BO515"/>
      <c r="BP515"/>
      <c r="BQ515"/>
      <c r="BR515"/>
      <c r="BS515"/>
      <c r="BT515"/>
      <c r="BU515"/>
      <c r="BV515"/>
      <c r="BW515" s="10"/>
      <c r="BX515" s="10"/>
      <c r="BY515" s="10"/>
      <c r="BZ515" s="10"/>
      <c r="CA515" s="10"/>
      <c r="CB515" s="10"/>
      <c r="CC515" s="10"/>
      <c r="CD515" s="10"/>
      <c r="CE515" s="10"/>
      <c r="CF515" s="10"/>
      <c r="CG515" s="10"/>
      <c r="CH515" s="10"/>
      <c r="CI515" s="10"/>
      <c r="CJ515" s="10"/>
      <c r="CK515" s="10"/>
      <c r="CL515" s="10"/>
      <c r="CM515" s="10"/>
      <c r="CN515" s="10"/>
      <c r="CO515" s="10"/>
      <c r="CP515" s="10"/>
      <c r="CQ515" s="10"/>
      <c r="CR515" s="10"/>
      <c r="CS515" s="10"/>
      <c r="CT515" s="10"/>
      <c r="CU515" s="10"/>
      <c r="CV515" s="10"/>
      <c r="CW515" s="10"/>
      <c r="CX515" s="10"/>
      <c r="CY515" s="10"/>
      <c r="CZ515" s="10"/>
      <c r="DA515" s="10"/>
    </row>
    <row r="516" spans="1:105" x14ac:dyDescent="0.2">
      <c r="A516"/>
      <c r="E516"/>
      <c r="F516"/>
      <c r="G516"/>
      <c r="H516"/>
      <c r="I516"/>
      <c r="J516"/>
      <c r="K516"/>
      <c r="L516"/>
      <c r="M516"/>
      <c r="N516"/>
      <c r="O516"/>
      <c r="P516"/>
      <c r="Q516"/>
      <c r="R516"/>
      <c r="S516"/>
      <c r="T516"/>
      <c r="U516"/>
      <c r="V516"/>
      <c r="W516"/>
      <c r="X516"/>
      <c r="Y516"/>
      <c r="Z516"/>
      <c r="AA516"/>
      <c r="AB516"/>
      <c r="AC516"/>
      <c r="AD516"/>
      <c r="AE516"/>
      <c r="AF516"/>
      <c r="AG516"/>
      <c r="AH516"/>
      <c r="AI516"/>
      <c r="AJ516"/>
      <c r="AK516"/>
      <c r="AL516"/>
      <c r="AM516"/>
      <c r="AN516"/>
      <c r="AO516"/>
      <c r="AP516"/>
      <c r="AQ516"/>
      <c r="AR516"/>
      <c r="AS516"/>
      <c r="AT516"/>
      <c r="AU516"/>
      <c r="AV516"/>
      <c r="AW516"/>
      <c r="AX516"/>
      <c r="AY516"/>
      <c r="AZ516"/>
      <c r="BA516"/>
      <c r="BB516"/>
      <c r="BC516"/>
      <c r="BD516"/>
      <c r="BE516"/>
      <c r="BF516"/>
      <c r="BG516"/>
      <c r="BH516"/>
      <c r="BI516"/>
      <c r="BJ516"/>
      <c r="BK516"/>
      <c r="BL516"/>
      <c r="BM516"/>
      <c r="BN516"/>
      <c r="BO516"/>
      <c r="BP516"/>
      <c r="BQ516"/>
      <c r="BR516"/>
      <c r="BS516"/>
      <c r="BT516"/>
      <c r="BU516"/>
      <c r="BV516"/>
      <c r="BW516" s="9"/>
      <c r="BX516" s="9"/>
      <c r="BY516" s="9"/>
      <c r="BZ516" s="9"/>
      <c r="CA516" s="9"/>
      <c r="CB516" s="9"/>
      <c r="CC516" s="9"/>
      <c r="CD516" s="9"/>
      <c r="CE516" s="9"/>
      <c r="CF516" s="9"/>
      <c r="CG516" s="9"/>
      <c r="CH516" s="9"/>
      <c r="CI516" s="9"/>
      <c r="CJ516" s="9"/>
      <c r="CK516" s="9"/>
      <c r="CL516" s="9"/>
      <c r="CM516" s="9"/>
      <c r="CN516" s="9"/>
      <c r="CO516" s="9"/>
      <c r="CP516" s="9"/>
      <c r="CQ516" s="9"/>
      <c r="CR516" s="9"/>
      <c r="CS516" s="9"/>
      <c r="CT516" s="9"/>
      <c r="CU516" s="9"/>
      <c r="CV516" s="9"/>
      <c r="CW516" s="9"/>
      <c r="CX516" s="9"/>
      <c r="CY516" s="9"/>
      <c r="CZ516" s="9"/>
      <c r="DA516" s="9"/>
    </row>
    <row r="517" spans="1:105" x14ac:dyDescent="0.2">
      <c r="A517"/>
      <c r="E517"/>
      <c r="F517"/>
      <c r="G517"/>
      <c r="H517"/>
      <c r="I517"/>
      <c r="J517"/>
      <c r="K517"/>
      <c r="L517"/>
      <c r="M517"/>
      <c r="N517"/>
      <c r="O517"/>
      <c r="P517"/>
      <c r="Q517"/>
      <c r="R517"/>
      <c r="S517"/>
      <c r="T517"/>
      <c r="U517"/>
      <c r="V517"/>
      <c r="W517"/>
      <c r="X517"/>
      <c r="Y517"/>
      <c r="Z517"/>
      <c r="AA517"/>
      <c r="AB517"/>
      <c r="AC517"/>
      <c r="AD517"/>
      <c r="AE517"/>
      <c r="AF517"/>
      <c r="AG517"/>
      <c r="AH517"/>
      <c r="AI517"/>
      <c r="AJ517"/>
      <c r="AK517"/>
      <c r="AL517"/>
      <c r="AM517"/>
      <c r="AN517"/>
      <c r="AO517"/>
      <c r="AP517"/>
      <c r="AQ517"/>
      <c r="AR517"/>
      <c r="AS517"/>
      <c r="AT517"/>
      <c r="AU517"/>
      <c r="AV517"/>
      <c r="AW517"/>
      <c r="AX517"/>
      <c r="AY517"/>
      <c r="AZ517"/>
      <c r="BA517"/>
      <c r="BB517"/>
      <c r="BC517"/>
      <c r="BD517"/>
      <c r="BE517"/>
      <c r="BF517"/>
      <c r="BG517"/>
      <c r="BH517"/>
      <c r="BI517"/>
      <c r="BJ517"/>
      <c r="BK517"/>
      <c r="BL517"/>
      <c r="BM517"/>
      <c r="BN517"/>
      <c r="BO517"/>
      <c r="BP517"/>
      <c r="BQ517"/>
      <c r="BR517"/>
      <c r="BS517"/>
      <c r="BT517"/>
      <c r="BU517"/>
      <c r="BV517"/>
      <c r="BW517" s="8"/>
      <c r="BX517" s="8"/>
      <c r="BY517" s="8"/>
      <c r="BZ517" s="8"/>
      <c r="CA517" s="8"/>
      <c r="CB517" s="8"/>
      <c r="CC517" s="8"/>
      <c r="CD517" s="8"/>
      <c r="CE517" s="8"/>
      <c r="CF517" s="8"/>
      <c r="CG517" s="8"/>
      <c r="CH517" s="8"/>
      <c r="CI517" s="8"/>
      <c r="CJ517" s="8"/>
      <c r="CK517" s="8"/>
      <c r="CL517" s="8"/>
      <c r="CM517" s="8"/>
      <c r="CN517" s="8"/>
      <c r="CO517" s="8"/>
      <c r="CP517" s="8"/>
      <c r="CQ517" s="8"/>
      <c r="CR517" s="8"/>
      <c r="CS517" s="8"/>
      <c r="CT517" s="8"/>
      <c r="CU517" s="8"/>
      <c r="CV517" s="8"/>
      <c r="CW517" s="8"/>
      <c r="CX517" s="8"/>
      <c r="CY517" s="8"/>
      <c r="CZ517" s="8"/>
      <c r="DA517" s="8"/>
    </row>
    <row r="518" spans="1:105" x14ac:dyDescent="0.2">
      <c r="A518"/>
      <c r="E518"/>
      <c r="F518"/>
      <c r="G518"/>
      <c r="H518"/>
      <c r="I518"/>
      <c r="J518"/>
      <c r="K518"/>
      <c r="L518"/>
      <c r="M518"/>
      <c r="N518"/>
      <c r="O518"/>
      <c r="P518"/>
      <c r="Q518"/>
      <c r="R518"/>
      <c r="S518"/>
      <c r="T518"/>
      <c r="U518"/>
      <c r="V518"/>
      <c r="W518"/>
      <c r="X518"/>
      <c r="Y518"/>
      <c r="Z518"/>
      <c r="AA518"/>
      <c r="AB518"/>
      <c r="AC518"/>
      <c r="AD518"/>
      <c r="AE518"/>
      <c r="AF518"/>
      <c r="AG518"/>
      <c r="AH518"/>
      <c r="AI518"/>
      <c r="AJ518"/>
      <c r="AK518"/>
      <c r="AL518"/>
      <c r="AM518"/>
      <c r="AN518"/>
      <c r="AO518"/>
      <c r="AP518"/>
      <c r="AQ518"/>
      <c r="AR518"/>
      <c r="AS518"/>
      <c r="AT518"/>
      <c r="AU518"/>
      <c r="AV518"/>
      <c r="AW518"/>
      <c r="AX518"/>
      <c r="AY518"/>
      <c r="AZ518"/>
      <c r="BA518"/>
      <c r="BB518"/>
      <c r="BC518"/>
      <c r="BD518"/>
      <c r="BE518"/>
      <c r="BF518"/>
      <c r="BG518"/>
      <c r="BH518"/>
      <c r="BI518"/>
      <c r="BJ518"/>
      <c r="BK518"/>
      <c r="BL518"/>
      <c r="BM518"/>
      <c r="BN518"/>
      <c r="BO518"/>
      <c r="BP518"/>
      <c r="BQ518"/>
      <c r="BR518"/>
      <c r="BS518"/>
      <c r="BT518"/>
      <c r="BU518"/>
      <c r="BV518"/>
      <c r="BW518" s="3"/>
      <c r="BX518" s="3"/>
      <c r="BY518" s="3"/>
      <c r="BZ518" s="3"/>
      <c r="CA518" s="3"/>
      <c r="CB518" s="3"/>
      <c r="CC518" s="3"/>
      <c r="CD518" s="3"/>
      <c r="CE518" s="3"/>
      <c r="CF518" s="3"/>
      <c r="CG518" s="3"/>
      <c r="CH518" s="3"/>
      <c r="CI518" s="3"/>
      <c r="CJ518" s="3"/>
      <c r="CK518" s="3"/>
      <c r="CL518" s="3"/>
      <c r="CM518" s="3"/>
      <c r="CN518" s="3"/>
      <c r="CO518" s="3"/>
      <c r="CP518" s="3"/>
      <c r="CQ518" s="3"/>
      <c r="CR518" s="3"/>
      <c r="CS518" s="3"/>
      <c r="CT518" s="3"/>
      <c r="CU518" s="3"/>
      <c r="CV518" s="3"/>
      <c r="CW518" s="3"/>
      <c r="CX518" s="3"/>
      <c r="CY518" s="3"/>
      <c r="CZ518" s="3"/>
      <c r="DA518" s="3"/>
    </row>
    <row r="519" spans="1:105" x14ac:dyDescent="0.2">
      <c r="A519"/>
      <c r="E519"/>
      <c r="F519"/>
      <c r="G519"/>
      <c r="H519"/>
      <c r="I519"/>
      <c r="J519"/>
      <c r="K519"/>
      <c r="L519"/>
      <c r="M519"/>
      <c r="N519"/>
      <c r="O519"/>
      <c r="P519"/>
      <c r="Q519"/>
      <c r="R519"/>
      <c r="S519"/>
      <c r="T519"/>
      <c r="U519"/>
      <c r="V519"/>
      <c r="W519"/>
      <c r="X519"/>
      <c r="Y519"/>
      <c r="Z519"/>
      <c r="AA519"/>
      <c r="AB519"/>
      <c r="AC519"/>
      <c r="AD519"/>
      <c r="AE519"/>
      <c r="AF519"/>
      <c r="AG519"/>
      <c r="AH519"/>
      <c r="AI519"/>
      <c r="AJ519"/>
      <c r="AK519"/>
      <c r="AL519"/>
      <c r="AM519"/>
      <c r="AN519"/>
      <c r="AO519"/>
      <c r="AP519"/>
      <c r="AQ519"/>
      <c r="AR519"/>
      <c r="AS519"/>
      <c r="AT519"/>
      <c r="AU519"/>
      <c r="AV519"/>
      <c r="AW519"/>
      <c r="AX519"/>
      <c r="AY519"/>
      <c r="AZ519"/>
      <c r="BA519"/>
      <c r="BB519"/>
      <c r="BC519"/>
      <c r="BD519"/>
      <c r="BE519"/>
      <c r="BF519"/>
      <c r="BG519"/>
      <c r="BH519"/>
      <c r="BI519"/>
      <c r="BJ519"/>
      <c r="BK519"/>
      <c r="BL519"/>
      <c r="BM519"/>
      <c r="BN519"/>
      <c r="BO519"/>
      <c r="BP519"/>
      <c r="BQ519"/>
      <c r="BR519"/>
      <c r="BS519"/>
      <c r="BT519"/>
      <c r="BU519"/>
      <c r="BV519"/>
      <c r="BW519" s="12"/>
      <c r="BX519" s="12"/>
      <c r="BY519" s="12"/>
      <c r="BZ519" s="12"/>
      <c r="CA519" s="12"/>
      <c r="CB519" s="12"/>
      <c r="CC519" s="12"/>
      <c r="CD519" s="12"/>
      <c r="CE519" s="12"/>
      <c r="CF519" s="12"/>
      <c r="CG519" s="12"/>
      <c r="CH519" s="12"/>
      <c r="CI519" s="12"/>
      <c r="CJ519" s="12"/>
      <c r="CK519" s="12"/>
      <c r="CL519" s="12"/>
      <c r="CM519" s="12"/>
      <c r="CN519" s="12"/>
      <c r="CO519" s="12"/>
      <c r="CP519" s="12"/>
      <c r="CQ519" s="12"/>
      <c r="CR519" s="12"/>
      <c r="CS519" s="12"/>
      <c r="CT519" s="12"/>
      <c r="CU519" s="12"/>
      <c r="CV519" s="12"/>
      <c r="CW519" s="12"/>
      <c r="CX519" s="12"/>
      <c r="CY519" s="12"/>
      <c r="CZ519" s="12"/>
      <c r="DA519" s="12"/>
    </row>
    <row r="520" spans="1:105" x14ac:dyDescent="0.2">
      <c r="A520"/>
      <c r="E520"/>
      <c r="F520"/>
      <c r="G520"/>
      <c r="H520"/>
      <c r="I520"/>
      <c r="J520"/>
      <c r="K520"/>
      <c r="L520"/>
      <c r="M520"/>
      <c r="N520"/>
      <c r="O520"/>
      <c r="P520"/>
      <c r="Q520"/>
      <c r="R520"/>
      <c r="S520"/>
      <c r="T520"/>
      <c r="U520"/>
      <c r="V520"/>
      <c r="W520"/>
      <c r="X520"/>
      <c r="Y520"/>
      <c r="Z520"/>
      <c r="AA520"/>
      <c r="AB520"/>
      <c r="AC520"/>
      <c r="AD520"/>
      <c r="AE520"/>
      <c r="AF520"/>
      <c r="AG520"/>
      <c r="AH520"/>
      <c r="AI520"/>
      <c r="AJ520"/>
      <c r="AK520"/>
      <c r="AL520"/>
      <c r="AM520"/>
      <c r="AN520"/>
      <c r="AO520"/>
      <c r="AP520"/>
      <c r="AQ520"/>
      <c r="AR520"/>
      <c r="AS520"/>
      <c r="AT520"/>
      <c r="AU520"/>
      <c r="AV520"/>
      <c r="AW520"/>
      <c r="AX520"/>
      <c r="AY520"/>
      <c r="AZ520"/>
      <c r="BA520"/>
      <c r="BB520"/>
      <c r="BC520"/>
      <c r="BD520"/>
      <c r="BE520"/>
      <c r="BF520"/>
      <c r="BG520"/>
      <c r="BH520"/>
      <c r="BI520"/>
      <c r="BJ520"/>
      <c r="BK520"/>
      <c r="BL520"/>
      <c r="BM520"/>
      <c r="BN520"/>
      <c r="BO520"/>
      <c r="BP520"/>
      <c r="BQ520"/>
      <c r="BR520"/>
      <c r="BS520"/>
      <c r="BT520"/>
      <c r="BU520"/>
      <c r="BV520"/>
      <c r="BW520" s="7"/>
      <c r="BX520" s="7"/>
      <c r="BY520" s="7"/>
      <c r="BZ520" s="7"/>
      <c r="CA520" s="7"/>
      <c r="CB520" s="7"/>
      <c r="CC520" s="7"/>
      <c r="CD520" s="7"/>
      <c r="CE520" s="7"/>
      <c r="CF520" s="7"/>
      <c r="CG520" s="7"/>
      <c r="CH520" s="7"/>
      <c r="CI520" s="7"/>
      <c r="CJ520" s="7"/>
      <c r="CK520" s="7"/>
      <c r="CL520" s="7"/>
      <c r="CM520" s="7"/>
      <c r="CN520" s="7"/>
      <c r="CO520" s="7"/>
      <c r="CP520" s="7"/>
      <c r="CQ520" s="7"/>
      <c r="CR520" s="7"/>
      <c r="CS520" s="7"/>
      <c r="CT520" s="7"/>
      <c r="CU520" s="7"/>
      <c r="CV520" s="7"/>
      <c r="CW520" s="7"/>
      <c r="CX520" s="7"/>
      <c r="CY520" s="7"/>
      <c r="CZ520" s="7"/>
      <c r="DA520" s="7"/>
    </row>
    <row r="521" spans="1:105" ht="15.75" thickBot="1" x14ac:dyDescent="0.25">
      <c r="A521"/>
      <c r="E521"/>
      <c r="F521"/>
      <c r="G521"/>
      <c r="H521"/>
      <c r="I521"/>
      <c r="J521"/>
      <c r="K521"/>
      <c r="L521"/>
      <c r="M521"/>
      <c r="N521"/>
      <c r="O521"/>
      <c r="P521"/>
      <c r="Q521"/>
      <c r="R521"/>
      <c r="S521"/>
      <c r="T521"/>
      <c r="U521"/>
      <c r="V521"/>
      <c r="W521"/>
      <c r="X521"/>
      <c r="Y521"/>
      <c r="Z521"/>
      <c r="AA521"/>
      <c r="AB521"/>
      <c r="AC521"/>
      <c r="AD521"/>
      <c r="AE521"/>
      <c r="AF521"/>
      <c r="AG521"/>
      <c r="AH521"/>
      <c r="AI521"/>
      <c r="AJ521"/>
      <c r="AK521"/>
      <c r="AL521"/>
      <c r="AM521"/>
      <c r="AN521"/>
      <c r="AO521"/>
      <c r="AP521"/>
      <c r="AQ521"/>
      <c r="AR521"/>
      <c r="AS521"/>
      <c r="AT521"/>
      <c r="AU521"/>
      <c r="AV521"/>
      <c r="AW521"/>
      <c r="AX521"/>
      <c r="AY521"/>
      <c r="AZ521"/>
      <c r="BA521"/>
      <c r="BB521"/>
      <c r="BC521"/>
      <c r="BD521"/>
      <c r="BE521"/>
      <c r="BF521"/>
      <c r="BG521"/>
      <c r="BH521"/>
      <c r="BI521"/>
      <c r="BJ521"/>
      <c r="BK521"/>
      <c r="BL521"/>
      <c r="BM521"/>
      <c r="BN521"/>
      <c r="BO521"/>
      <c r="BP521"/>
      <c r="BQ521"/>
      <c r="BR521"/>
      <c r="BS521"/>
      <c r="BT521"/>
      <c r="BU521"/>
      <c r="BV521"/>
      <c r="BW521" s="5"/>
      <c r="BX521" s="5"/>
      <c r="BY521" s="5"/>
      <c r="BZ521" s="5"/>
      <c r="CA521" s="5"/>
      <c r="CB521" s="5"/>
      <c r="CC521" s="5"/>
      <c r="CD521" s="5"/>
      <c r="CE521" s="5"/>
      <c r="CF521" s="5"/>
      <c r="CG521" s="5"/>
      <c r="CH521" s="5"/>
      <c r="CI521" s="5"/>
      <c r="CJ521" s="5"/>
      <c r="CK521" s="5"/>
      <c r="CL521" s="5"/>
      <c r="CM521" s="5"/>
      <c r="CN521" s="5"/>
      <c r="CO521" s="5"/>
      <c r="CP521" s="5"/>
      <c r="CQ521" s="5"/>
      <c r="CR521" s="5"/>
      <c r="CS521" s="5"/>
      <c r="CT521" s="5"/>
      <c r="CU521" s="5"/>
      <c r="CV521" s="5"/>
      <c r="CW521" s="5"/>
      <c r="CX521" s="5"/>
      <c r="CY521" s="5"/>
      <c r="CZ521" s="5"/>
      <c r="DA521" s="5"/>
    </row>
    <row r="522" spans="1:105" x14ac:dyDescent="0.2">
      <c r="A522"/>
      <c r="E522"/>
      <c r="F522"/>
      <c r="G522"/>
      <c r="H522"/>
      <c r="I522"/>
      <c r="J522"/>
      <c r="K522"/>
      <c r="L522"/>
      <c r="M522"/>
      <c r="N522"/>
      <c r="O522"/>
      <c r="P522"/>
      <c r="Q522"/>
      <c r="R522"/>
      <c r="S522"/>
      <c r="T522"/>
      <c r="U522"/>
      <c r="V522"/>
      <c r="W522"/>
      <c r="X522"/>
      <c r="Y522"/>
      <c r="Z522"/>
      <c r="AA522"/>
      <c r="AB522"/>
      <c r="AC522"/>
      <c r="AD522"/>
      <c r="AE522"/>
      <c r="AF522"/>
      <c r="AG522"/>
      <c r="AH522"/>
      <c r="AI522"/>
      <c r="AJ522"/>
      <c r="AK522"/>
      <c r="AL522"/>
      <c r="AM522"/>
      <c r="AN522"/>
      <c r="AO522"/>
      <c r="AP522"/>
      <c r="AQ522"/>
      <c r="AR522"/>
      <c r="AS522"/>
      <c r="AT522"/>
      <c r="AU522"/>
      <c r="AV522"/>
      <c r="AW522"/>
      <c r="AX522"/>
      <c r="AY522"/>
      <c r="AZ522"/>
      <c r="BA522"/>
      <c r="BB522"/>
      <c r="BC522"/>
      <c r="BD522"/>
      <c r="BE522"/>
      <c r="BF522"/>
      <c r="BG522"/>
      <c r="BH522"/>
      <c r="BI522"/>
      <c r="BJ522"/>
      <c r="BK522"/>
      <c r="BL522"/>
      <c r="BM522"/>
      <c r="BN522"/>
      <c r="BO522"/>
      <c r="BP522"/>
      <c r="BQ522"/>
      <c r="BR522"/>
      <c r="BS522"/>
      <c r="BT522"/>
      <c r="BU522"/>
      <c r="BV522"/>
      <c r="BW522" s="4"/>
      <c r="BX522" s="4"/>
      <c r="BY522" s="4"/>
      <c r="BZ522" s="4"/>
      <c r="CA522" s="4"/>
      <c r="CB522" s="4"/>
      <c r="CC522" s="4"/>
      <c r="CD522" s="4"/>
      <c r="CE522" s="4"/>
      <c r="CF522" s="4"/>
      <c r="CG522" s="4"/>
      <c r="CH522" s="4"/>
      <c r="CI522" s="4"/>
      <c r="CJ522" s="4"/>
      <c r="CK522" s="4"/>
      <c r="CL522" s="4"/>
      <c r="CM522" s="4"/>
      <c r="CN522" s="4"/>
      <c r="CO522" s="4"/>
      <c r="CP522" s="4"/>
      <c r="CQ522" s="4"/>
      <c r="CR522" s="4"/>
      <c r="CS522" s="4"/>
      <c r="CT522" s="4"/>
      <c r="CU522" s="4"/>
      <c r="CV522" s="4"/>
      <c r="CW522" s="4"/>
      <c r="CX522" s="4"/>
      <c r="CY522" s="4"/>
      <c r="CZ522" s="4"/>
      <c r="DA522" s="4"/>
    </row>
    <row r="523" spans="1:105" x14ac:dyDescent="0.2">
      <c r="A523"/>
      <c r="E523"/>
      <c r="F523"/>
      <c r="G523"/>
      <c r="H523"/>
      <c r="I523"/>
      <c r="J523"/>
      <c r="K523"/>
      <c r="L523"/>
      <c r="M523"/>
      <c r="N523"/>
      <c r="O523"/>
      <c r="P523"/>
      <c r="Q523"/>
      <c r="R523"/>
      <c r="S523"/>
      <c r="T523"/>
      <c r="U523"/>
      <c r="V523"/>
      <c r="W523"/>
      <c r="X523"/>
      <c r="Y523"/>
      <c r="Z523"/>
      <c r="AA523"/>
      <c r="AB523"/>
      <c r="AC523"/>
      <c r="AD523"/>
      <c r="AE523"/>
      <c r="AF523"/>
      <c r="AG523"/>
      <c r="AH523"/>
      <c r="AI523"/>
      <c r="AJ523"/>
      <c r="AK523"/>
      <c r="AL523"/>
      <c r="AM523"/>
      <c r="AN523"/>
      <c r="AO523"/>
      <c r="AP523"/>
      <c r="AQ523"/>
      <c r="AR523"/>
      <c r="AS523"/>
      <c r="AT523"/>
      <c r="AU523"/>
      <c r="AV523"/>
      <c r="AW523"/>
      <c r="AX523"/>
      <c r="AY523"/>
      <c r="AZ523"/>
      <c r="BA523"/>
      <c r="BB523"/>
      <c r="BC523"/>
      <c r="BD523"/>
      <c r="BE523"/>
      <c r="BF523"/>
      <c r="BG523"/>
      <c r="BH523"/>
      <c r="BI523"/>
      <c r="BJ523"/>
      <c r="BK523"/>
      <c r="BL523"/>
      <c r="BM523"/>
      <c r="BN523"/>
      <c r="BO523"/>
      <c r="BP523"/>
      <c r="BQ523"/>
      <c r="BR523"/>
      <c r="BS523"/>
      <c r="BT523"/>
      <c r="BU523"/>
      <c r="BV523"/>
      <c r="BW523" s="11"/>
      <c r="BX523" s="11"/>
      <c r="BY523" s="11"/>
      <c r="BZ523" s="11"/>
      <c r="CA523" s="11"/>
      <c r="CB523" s="11"/>
      <c r="CC523" s="11"/>
      <c r="CD523" s="11"/>
      <c r="CE523" s="11"/>
      <c r="CF523" s="11"/>
      <c r="CG523" s="11"/>
      <c r="CH523" s="11"/>
      <c r="CI523" s="11"/>
      <c r="CJ523" s="11"/>
      <c r="CK523" s="11"/>
      <c r="CL523" s="11"/>
      <c r="CM523" s="11"/>
      <c r="CN523" s="11"/>
      <c r="CO523" s="11"/>
      <c r="CP523" s="11"/>
      <c r="CQ523" s="11"/>
      <c r="CR523" s="11"/>
      <c r="CS523" s="11"/>
      <c r="CT523" s="11"/>
      <c r="CU523" s="11"/>
      <c r="CV523" s="11"/>
      <c r="CW523" s="11"/>
      <c r="CX523" s="11"/>
      <c r="CY523" s="11"/>
      <c r="CZ523" s="11"/>
      <c r="DA523" s="11"/>
    </row>
    <row r="524" spans="1:105" x14ac:dyDescent="0.2">
      <c r="A524"/>
      <c r="E524"/>
      <c r="F524"/>
      <c r="G524"/>
      <c r="H524"/>
      <c r="I524"/>
      <c r="J524"/>
      <c r="K524"/>
      <c r="L524"/>
      <c r="M524"/>
      <c r="N524"/>
      <c r="O524"/>
      <c r="P524"/>
      <c r="Q524"/>
      <c r="R524"/>
      <c r="S524"/>
      <c r="T524"/>
      <c r="U524"/>
      <c r="V524"/>
      <c r="W524"/>
      <c r="X524"/>
      <c r="Y524"/>
      <c r="Z524"/>
      <c r="AA524"/>
      <c r="AB524"/>
      <c r="AC524"/>
      <c r="AD524"/>
      <c r="AE524"/>
      <c r="AF524"/>
      <c r="AG524"/>
      <c r="AH524"/>
      <c r="AI524"/>
      <c r="AJ524"/>
      <c r="AK524"/>
      <c r="AL524"/>
      <c r="AM524"/>
      <c r="AN524"/>
      <c r="AO524"/>
      <c r="AP524"/>
      <c r="AQ524"/>
      <c r="AR524"/>
      <c r="AS524"/>
      <c r="AT524"/>
      <c r="AU524"/>
      <c r="AV524"/>
      <c r="AW524"/>
      <c r="AX524"/>
      <c r="AY524"/>
      <c r="AZ524"/>
      <c r="BA524"/>
      <c r="BB524"/>
      <c r="BC524"/>
      <c r="BD524"/>
      <c r="BE524"/>
      <c r="BF524"/>
      <c r="BG524"/>
      <c r="BH524"/>
      <c r="BI524"/>
      <c r="BJ524"/>
      <c r="BK524"/>
      <c r="BL524"/>
      <c r="BM524"/>
      <c r="BN524"/>
      <c r="BO524"/>
      <c r="BP524"/>
      <c r="BQ524"/>
      <c r="BR524"/>
      <c r="BS524"/>
      <c r="BT524"/>
      <c r="BU524"/>
      <c r="BV524"/>
      <c r="BW524" s="6"/>
      <c r="BX524" s="6"/>
      <c r="BY524" s="6"/>
      <c r="BZ524" s="6"/>
      <c r="CA524" s="6"/>
      <c r="CB524" s="6"/>
      <c r="CC524" s="6"/>
      <c r="CD524" s="6"/>
      <c r="CE524" s="6"/>
      <c r="CF524" s="6"/>
      <c r="CG524" s="6"/>
      <c r="CH524" s="6"/>
      <c r="CI524" s="6"/>
      <c r="CJ524" s="6"/>
      <c r="CK524" s="6"/>
      <c r="CL524" s="6"/>
      <c r="CM524" s="6"/>
      <c r="CN524" s="6"/>
      <c r="CO524" s="6"/>
      <c r="CP524" s="6"/>
      <c r="CQ524" s="6"/>
      <c r="CR524" s="6"/>
      <c r="CS524" s="6"/>
      <c r="CT524" s="6"/>
      <c r="CU524" s="6"/>
      <c r="CV524" s="6"/>
      <c r="CW524" s="6"/>
      <c r="CX524" s="6"/>
      <c r="CY524" s="6"/>
      <c r="CZ524" s="6"/>
      <c r="DA524" s="6"/>
    </row>
    <row r="525" spans="1:105" x14ac:dyDescent="0.2">
      <c r="A525"/>
      <c r="E525"/>
      <c r="F525"/>
      <c r="G525"/>
      <c r="H525"/>
      <c r="I525"/>
      <c r="J525"/>
      <c r="K525"/>
      <c r="L525"/>
      <c r="M525"/>
      <c r="N525"/>
      <c r="O525"/>
      <c r="P525"/>
      <c r="Q525"/>
      <c r="R525"/>
      <c r="S525"/>
      <c r="T525"/>
      <c r="U525"/>
      <c r="V525"/>
      <c r="W525"/>
      <c r="X525"/>
      <c r="Y525"/>
      <c r="Z525"/>
      <c r="AA525"/>
      <c r="AB525"/>
      <c r="AC525"/>
      <c r="AD525"/>
      <c r="AE525"/>
      <c r="AF525"/>
      <c r="AG525"/>
      <c r="AH525"/>
      <c r="AI525"/>
      <c r="AJ525"/>
      <c r="AK525"/>
      <c r="AL525"/>
      <c r="AM525"/>
      <c r="AN525"/>
      <c r="AO525"/>
      <c r="AP525"/>
      <c r="AQ525"/>
      <c r="AR525"/>
      <c r="AS525"/>
      <c r="AT525"/>
      <c r="AU525"/>
      <c r="AV525"/>
      <c r="AW525"/>
      <c r="AX525"/>
      <c r="AY525"/>
      <c r="AZ525"/>
      <c r="BA525"/>
      <c r="BB525"/>
      <c r="BC525"/>
      <c r="BD525"/>
      <c r="BE525"/>
      <c r="BF525"/>
      <c r="BG525"/>
      <c r="BH525"/>
      <c r="BI525"/>
      <c r="BJ525"/>
      <c r="BK525"/>
      <c r="BL525"/>
      <c r="BM525"/>
      <c r="BN525"/>
      <c r="BO525"/>
      <c r="BP525"/>
      <c r="BQ525"/>
      <c r="BR525"/>
      <c r="BS525"/>
      <c r="BT525"/>
      <c r="BU525"/>
      <c r="BV525"/>
      <c r="BW525" s="10"/>
      <c r="BX525" s="10"/>
      <c r="BY525" s="10"/>
      <c r="BZ525" s="10"/>
      <c r="CA525" s="10"/>
      <c r="CB525" s="10"/>
      <c r="CC525" s="10"/>
      <c r="CD525" s="10"/>
      <c r="CE525" s="10"/>
      <c r="CF525" s="10"/>
      <c r="CG525" s="10"/>
      <c r="CH525" s="10"/>
      <c r="CI525" s="10"/>
      <c r="CJ525" s="10"/>
      <c r="CK525" s="10"/>
      <c r="CL525" s="10"/>
      <c r="CM525" s="10"/>
      <c r="CN525" s="10"/>
      <c r="CO525" s="10"/>
      <c r="CP525" s="10"/>
      <c r="CQ525" s="10"/>
      <c r="CR525" s="10"/>
      <c r="CS525" s="10"/>
      <c r="CT525" s="10"/>
      <c r="CU525" s="10"/>
      <c r="CV525" s="10"/>
      <c r="CW525" s="10"/>
      <c r="CX525" s="10"/>
      <c r="CY525" s="10"/>
      <c r="CZ525" s="10"/>
      <c r="DA525" s="10"/>
    </row>
    <row r="526" spans="1:105" x14ac:dyDescent="0.2">
      <c r="A526"/>
      <c r="E526"/>
      <c r="F526"/>
      <c r="G526"/>
      <c r="H526"/>
      <c r="I526"/>
      <c r="J526"/>
      <c r="K526"/>
      <c r="L526"/>
      <c r="M526"/>
      <c r="N526"/>
      <c r="O526"/>
      <c r="P526"/>
      <c r="Q526"/>
      <c r="R526"/>
      <c r="S526"/>
      <c r="T526"/>
      <c r="U526"/>
      <c r="V526"/>
      <c r="W526"/>
      <c r="X526"/>
      <c r="Y526"/>
      <c r="Z526"/>
      <c r="AA526"/>
      <c r="AB526"/>
      <c r="AC526"/>
      <c r="AD526"/>
      <c r="AE526"/>
      <c r="AF526"/>
      <c r="AG526"/>
      <c r="AH526"/>
      <c r="AI526"/>
      <c r="AJ526"/>
      <c r="AK526"/>
      <c r="AL526"/>
      <c r="AM526"/>
      <c r="AN526"/>
      <c r="AO526"/>
      <c r="AP526"/>
      <c r="AQ526"/>
      <c r="AR526"/>
      <c r="AS526"/>
      <c r="AT526"/>
      <c r="AU526"/>
      <c r="AV526"/>
      <c r="AW526"/>
      <c r="AX526"/>
      <c r="AY526"/>
      <c r="AZ526"/>
      <c r="BA526"/>
      <c r="BB526"/>
      <c r="BC526"/>
      <c r="BD526"/>
      <c r="BE526"/>
      <c r="BF526"/>
      <c r="BG526"/>
      <c r="BH526"/>
      <c r="BI526"/>
      <c r="BJ526"/>
      <c r="BK526"/>
      <c r="BL526"/>
      <c r="BM526"/>
      <c r="BN526"/>
      <c r="BO526"/>
      <c r="BP526"/>
      <c r="BQ526"/>
      <c r="BR526"/>
      <c r="BS526"/>
      <c r="BT526"/>
      <c r="BU526"/>
      <c r="BV526"/>
      <c r="BW526" s="9"/>
      <c r="BX526" s="9"/>
      <c r="BY526" s="9"/>
      <c r="BZ526" s="9"/>
      <c r="CA526" s="9"/>
      <c r="CB526" s="9"/>
      <c r="CC526" s="9"/>
      <c r="CD526" s="9"/>
      <c r="CE526" s="9"/>
      <c r="CF526" s="9"/>
      <c r="CG526" s="9"/>
      <c r="CH526" s="9"/>
      <c r="CI526" s="9"/>
      <c r="CJ526" s="9"/>
      <c r="CK526" s="9"/>
      <c r="CL526" s="9"/>
      <c r="CM526" s="9"/>
      <c r="CN526" s="9"/>
      <c r="CO526" s="9"/>
      <c r="CP526" s="9"/>
      <c r="CQ526" s="9"/>
      <c r="CR526" s="9"/>
      <c r="CS526" s="9"/>
      <c r="CT526" s="9"/>
      <c r="CU526" s="9"/>
      <c r="CV526" s="9"/>
      <c r="CW526" s="9"/>
      <c r="CX526" s="9"/>
      <c r="CY526" s="9"/>
      <c r="CZ526" s="9"/>
      <c r="DA526" s="9"/>
    </row>
    <row r="527" spans="1:105" x14ac:dyDescent="0.2">
      <c r="A527"/>
      <c r="E527"/>
      <c r="F527"/>
      <c r="G527"/>
      <c r="H527"/>
      <c r="I527"/>
      <c r="J527"/>
      <c r="K527"/>
      <c r="L527"/>
      <c r="M527"/>
      <c r="N527"/>
      <c r="O527"/>
      <c r="P527"/>
      <c r="Q527"/>
      <c r="R527"/>
      <c r="S527"/>
      <c r="T527"/>
      <c r="U527"/>
      <c r="V527"/>
      <c r="W527"/>
      <c r="X527"/>
      <c r="Y527"/>
      <c r="Z527"/>
      <c r="AA527"/>
      <c r="AB527"/>
      <c r="AC527"/>
      <c r="AD527"/>
      <c r="AE527"/>
      <c r="AF527"/>
      <c r="AG527"/>
      <c r="AH527"/>
      <c r="AI527"/>
      <c r="AJ527"/>
      <c r="AK527"/>
      <c r="AL527"/>
      <c r="AM527"/>
      <c r="AN527"/>
      <c r="AO527"/>
      <c r="AP527"/>
      <c r="AQ527"/>
      <c r="AR527"/>
      <c r="AS527"/>
      <c r="AT527"/>
      <c r="AU527"/>
      <c r="AV527"/>
      <c r="AW527"/>
      <c r="AX527"/>
      <c r="AY527"/>
      <c r="AZ527"/>
      <c r="BA527"/>
      <c r="BB527"/>
      <c r="BC527"/>
      <c r="BD527"/>
      <c r="BE527"/>
      <c r="BF527"/>
      <c r="BG527"/>
      <c r="BH527"/>
      <c r="BI527"/>
      <c r="BJ527"/>
      <c r="BK527"/>
      <c r="BL527"/>
      <c r="BM527"/>
      <c r="BN527"/>
      <c r="BO527"/>
      <c r="BP527"/>
      <c r="BQ527"/>
      <c r="BR527"/>
      <c r="BS527"/>
      <c r="BT527"/>
      <c r="BU527"/>
      <c r="BV527"/>
      <c r="BW527" s="8"/>
      <c r="BX527" s="8"/>
      <c r="BY527" s="8"/>
      <c r="BZ527" s="8"/>
      <c r="CA527" s="8"/>
      <c r="CB527" s="8"/>
      <c r="CC527" s="8"/>
      <c r="CD527" s="8"/>
      <c r="CE527" s="8"/>
      <c r="CF527" s="8"/>
      <c r="CG527" s="8"/>
      <c r="CH527" s="8"/>
      <c r="CI527" s="8"/>
      <c r="CJ527" s="8"/>
      <c r="CK527" s="8"/>
      <c r="CL527" s="8"/>
      <c r="CM527" s="8"/>
      <c r="CN527" s="8"/>
      <c r="CO527" s="8"/>
      <c r="CP527" s="8"/>
      <c r="CQ527" s="8"/>
      <c r="CR527" s="8"/>
      <c r="CS527" s="8"/>
      <c r="CT527" s="8"/>
      <c r="CU527" s="8"/>
      <c r="CV527" s="8"/>
      <c r="CW527" s="8"/>
      <c r="CX527" s="8"/>
      <c r="CY527" s="8"/>
      <c r="CZ527" s="8"/>
      <c r="DA527" s="8"/>
    </row>
    <row r="528" spans="1:105" x14ac:dyDescent="0.2">
      <c r="A528"/>
      <c r="E528"/>
      <c r="F528"/>
      <c r="G528"/>
      <c r="H528"/>
      <c r="I528"/>
      <c r="J528"/>
      <c r="K528"/>
      <c r="L528"/>
      <c r="M528"/>
      <c r="N528"/>
      <c r="O528"/>
      <c r="P528"/>
      <c r="Q528"/>
      <c r="R528"/>
      <c r="S528"/>
      <c r="T528"/>
      <c r="U528"/>
      <c r="V528"/>
      <c r="W528"/>
      <c r="X528"/>
      <c r="Y528"/>
      <c r="Z528"/>
      <c r="AA528"/>
      <c r="AB528"/>
      <c r="AC528"/>
      <c r="AD528"/>
      <c r="AE528"/>
      <c r="AF528"/>
      <c r="AG528"/>
      <c r="AH528"/>
      <c r="AI528"/>
      <c r="AJ528"/>
      <c r="AK528"/>
      <c r="AL528"/>
      <c r="AM528"/>
      <c r="AN528"/>
      <c r="AO528"/>
      <c r="AP528"/>
      <c r="AQ528"/>
      <c r="AR528"/>
      <c r="AS528"/>
      <c r="AT528"/>
      <c r="AU528"/>
      <c r="AV528"/>
      <c r="AW528"/>
      <c r="AX528"/>
      <c r="AY528"/>
      <c r="AZ528"/>
      <c r="BA528"/>
      <c r="BB528"/>
      <c r="BC528"/>
      <c r="BD528"/>
      <c r="BE528"/>
      <c r="BF528"/>
      <c r="BG528"/>
      <c r="BH528"/>
      <c r="BI528"/>
      <c r="BJ528"/>
      <c r="BK528"/>
      <c r="BL528"/>
      <c r="BM528"/>
      <c r="BN528"/>
      <c r="BO528"/>
      <c r="BP528"/>
      <c r="BQ528"/>
      <c r="BR528"/>
      <c r="BS528"/>
      <c r="BT528"/>
      <c r="BU528"/>
      <c r="BV528"/>
      <c r="BW528" s="3"/>
      <c r="BX528" s="3"/>
      <c r="BY528" s="3"/>
      <c r="BZ528" s="3"/>
      <c r="CA528" s="3"/>
      <c r="CB528" s="3"/>
      <c r="CC528" s="3"/>
      <c r="CD528" s="3"/>
      <c r="CE528" s="3"/>
      <c r="CF528" s="3"/>
      <c r="CG528" s="3"/>
      <c r="CH528" s="3"/>
      <c r="CI528" s="3"/>
      <c r="CJ528" s="3"/>
      <c r="CK528" s="3"/>
      <c r="CL528" s="3"/>
      <c r="CM528" s="3"/>
      <c r="CN528" s="3"/>
      <c r="CO528" s="3"/>
      <c r="CP528" s="3"/>
      <c r="CQ528" s="3"/>
      <c r="CR528" s="3"/>
      <c r="CS528" s="3"/>
      <c r="CT528" s="3"/>
      <c r="CU528" s="3"/>
      <c r="CV528" s="3"/>
      <c r="CW528" s="3"/>
      <c r="CX528" s="3"/>
      <c r="CY528" s="3"/>
      <c r="CZ528" s="3"/>
      <c r="DA528" s="3"/>
    </row>
    <row r="529" spans="1:105" x14ac:dyDescent="0.2">
      <c r="A529"/>
      <c r="E529"/>
      <c r="F529"/>
      <c r="G529"/>
      <c r="H529"/>
      <c r="I529"/>
      <c r="J529"/>
      <c r="K529"/>
      <c r="L529"/>
      <c r="M529"/>
      <c r="N529"/>
      <c r="O529"/>
      <c r="P529"/>
      <c r="Q529"/>
      <c r="R529"/>
      <c r="S529"/>
      <c r="T529"/>
      <c r="U529"/>
      <c r="V529"/>
      <c r="W529"/>
      <c r="X529"/>
      <c r="Y529"/>
      <c r="Z529"/>
      <c r="AA529"/>
      <c r="AB529"/>
      <c r="AC529"/>
      <c r="AD529"/>
      <c r="AE529"/>
      <c r="AF529"/>
      <c r="AG529"/>
      <c r="AH529"/>
      <c r="AI529"/>
      <c r="AJ529"/>
      <c r="AK529"/>
      <c r="AL529"/>
      <c r="AM529"/>
      <c r="AN529"/>
      <c r="AO529"/>
      <c r="AP529"/>
      <c r="AQ529"/>
      <c r="AR529"/>
      <c r="AS529"/>
      <c r="AT529"/>
      <c r="AU529"/>
      <c r="AV529"/>
      <c r="AW529"/>
      <c r="AX529"/>
      <c r="AY529"/>
      <c r="AZ529"/>
      <c r="BA529"/>
      <c r="BB529"/>
      <c r="BC529"/>
      <c r="BD529"/>
      <c r="BE529"/>
      <c r="BF529"/>
      <c r="BG529"/>
      <c r="BH529"/>
      <c r="BI529"/>
      <c r="BJ529"/>
      <c r="BK529"/>
      <c r="BL529"/>
      <c r="BM529"/>
      <c r="BN529"/>
      <c r="BO529"/>
      <c r="BP529"/>
      <c r="BQ529"/>
      <c r="BR529"/>
      <c r="BS529"/>
      <c r="BT529"/>
      <c r="BU529"/>
      <c r="BV529"/>
      <c r="BW529" s="12"/>
      <c r="BX529" s="12"/>
      <c r="BY529" s="12"/>
      <c r="BZ529" s="12"/>
      <c r="CA529" s="12"/>
      <c r="CB529" s="12"/>
      <c r="CC529" s="12"/>
      <c r="CD529" s="12"/>
      <c r="CE529" s="12"/>
      <c r="CF529" s="12"/>
      <c r="CG529" s="12"/>
      <c r="CH529" s="12"/>
      <c r="CI529" s="12"/>
      <c r="CJ529" s="12"/>
      <c r="CK529" s="12"/>
      <c r="CL529" s="12"/>
      <c r="CM529" s="12"/>
      <c r="CN529" s="12"/>
      <c r="CO529" s="12"/>
      <c r="CP529" s="12"/>
      <c r="CQ529" s="12"/>
      <c r="CR529" s="12"/>
      <c r="CS529" s="12"/>
      <c r="CT529" s="12"/>
      <c r="CU529" s="12"/>
      <c r="CV529" s="12"/>
      <c r="CW529" s="12"/>
      <c r="CX529" s="12"/>
      <c r="CY529" s="12"/>
      <c r="CZ529" s="12"/>
      <c r="DA529" s="12"/>
    </row>
    <row r="530" spans="1:105" x14ac:dyDescent="0.2">
      <c r="A530"/>
      <c r="E530"/>
      <c r="F530"/>
      <c r="G530"/>
      <c r="H530"/>
      <c r="I530"/>
      <c r="J530"/>
      <c r="K530"/>
      <c r="L530"/>
      <c r="M530"/>
      <c r="N530"/>
      <c r="O530"/>
      <c r="P530"/>
      <c r="Q530"/>
      <c r="R530"/>
      <c r="S530"/>
      <c r="T530"/>
      <c r="U530"/>
      <c r="V530"/>
      <c r="W530"/>
      <c r="X530"/>
      <c r="Y530"/>
      <c r="Z530"/>
      <c r="AA530"/>
      <c r="AB530"/>
      <c r="AC530"/>
      <c r="AD530"/>
      <c r="AE530"/>
      <c r="AF530"/>
      <c r="AG530"/>
      <c r="AH530"/>
      <c r="AI530"/>
      <c r="AJ530"/>
      <c r="AK530"/>
      <c r="AL530"/>
      <c r="AM530"/>
      <c r="AN530"/>
      <c r="AO530"/>
      <c r="AP530"/>
      <c r="AQ530"/>
      <c r="AR530"/>
      <c r="AS530"/>
      <c r="AT530"/>
      <c r="AU530"/>
      <c r="AV530"/>
      <c r="AW530"/>
      <c r="AX530"/>
      <c r="AY530"/>
      <c r="AZ530"/>
      <c r="BA530"/>
      <c r="BB530"/>
      <c r="BC530"/>
      <c r="BD530"/>
      <c r="BE530"/>
      <c r="BF530"/>
      <c r="BG530"/>
      <c r="BH530"/>
      <c r="BI530"/>
      <c r="BJ530"/>
      <c r="BK530"/>
      <c r="BL530"/>
      <c r="BM530"/>
      <c r="BN530"/>
      <c r="BO530"/>
      <c r="BP530"/>
      <c r="BQ530"/>
      <c r="BR530"/>
      <c r="BS530"/>
      <c r="BT530"/>
      <c r="BU530"/>
      <c r="BV530"/>
      <c r="BW530" s="7"/>
      <c r="BX530" s="7"/>
      <c r="BY530" s="7"/>
      <c r="BZ530" s="7"/>
      <c r="CA530" s="7"/>
      <c r="CB530" s="7"/>
      <c r="CC530" s="7"/>
      <c r="CD530" s="7"/>
      <c r="CE530" s="7"/>
      <c r="CF530" s="7"/>
      <c r="CG530" s="7"/>
      <c r="CH530" s="7"/>
      <c r="CI530" s="7"/>
      <c r="CJ530" s="7"/>
      <c r="CK530" s="7"/>
      <c r="CL530" s="7"/>
      <c r="CM530" s="7"/>
      <c r="CN530" s="7"/>
      <c r="CO530" s="7"/>
      <c r="CP530" s="7"/>
      <c r="CQ530" s="7"/>
      <c r="CR530" s="7"/>
      <c r="CS530" s="7"/>
      <c r="CT530" s="7"/>
      <c r="CU530" s="7"/>
      <c r="CV530" s="7"/>
      <c r="CW530" s="7"/>
      <c r="CX530" s="7"/>
      <c r="CY530" s="7"/>
      <c r="CZ530" s="7"/>
      <c r="DA530" s="7"/>
    </row>
    <row r="531" spans="1:105" ht="15.75" thickBot="1" x14ac:dyDescent="0.25">
      <c r="A531"/>
      <c r="E531"/>
      <c r="F531"/>
      <c r="G531"/>
      <c r="H531"/>
      <c r="I531"/>
      <c r="J531"/>
      <c r="K531"/>
      <c r="L531"/>
      <c r="M531"/>
      <c r="N531"/>
      <c r="O531"/>
      <c r="P531"/>
      <c r="Q531"/>
      <c r="R531"/>
      <c r="S531"/>
      <c r="T531"/>
      <c r="U531"/>
      <c r="V531"/>
      <c r="W531"/>
      <c r="X531"/>
      <c r="Y531"/>
      <c r="Z531"/>
      <c r="AA531"/>
      <c r="AB531"/>
      <c r="AC531"/>
      <c r="AD531"/>
      <c r="AE531"/>
      <c r="AF531"/>
      <c r="AG531"/>
      <c r="AH531"/>
      <c r="AI531"/>
      <c r="AJ531"/>
      <c r="AK531"/>
      <c r="AL531"/>
      <c r="AM531"/>
      <c r="AN531"/>
      <c r="AO531"/>
      <c r="AP531"/>
      <c r="AQ531"/>
      <c r="AR531"/>
      <c r="AS531"/>
      <c r="AT531"/>
      <c r="AU531"/>
      <c r="AV531"/>
      <c r="AW531"/>
      <c r="AX531"/>
      <c r="AY531"/>
      <c r="AZ531"/>
      <c r="BA531"/>
      <c r="BB531"/>
      <c r="BC531"/>
      <c r="BD531"/>
      <c r="BE531"/>
      <c r="BF531"/>
      <c r="BG531"/>
      <c r="BH531"/>
      <c r="BI531"/>
      <c r="BJ531"/>
      <c r="BK531"/>
      <c r="BL531"/>
      <c r="BM531"/>
      <c r="BN531"/>
      <c r="BO531"/>
      <c r="BP531"/>
      <c r="BQ531"/>
      <c r="BR531"/>
      <c r="BS531"/>
      <c r="BT531"/>
      <c r="BU531"/>
      <c r="BV531"/>
      <c r="BW531" s="5"/>
      <c r="BX531" s="5"/>
      <c r="BY531" s="5"/>
      <c r="BZ531" s="5"/>
      <c r="CA531" s="5"/>
      <c r="CB531" s="5"/>
      <c r="CC531" s="5"/>
      <c r="CD531" s="5"/>
      <c r="CE531" s="5"/>
      <c r="CF531" s="5"/>
      <c r="CG531" s="5"/>
      <c r="CH531" s="5"/>
      <c r="CI531" s="5"/>
      <c r="CJ531" s="5"/>
      <c r="CK531" s="5"/>
      <c r="CL531" s="5"/>
      <c r="CM531" s="5"/>
      <c r="CN531" s="5"/>
      <c r="CO531" s="5"/>
      <c r="CP531" s="5"/>
      <c r="CQ531" s="5"/>
      <c r="CR531" s="5"/>
      <c r="CS531" s="5"/>
      <c r="CT531" s="5"/>
      <c r="CU531" s="5"/>
      <c r="CV531" s="5"/>
      <c r="CW531" s="5"/>
      <c r="CX531" s="5"/>
      <c r="CY531" s="5"/>
      <c r="CZ531" s="5"/>
      <c r="DA531" s="5"/>
    </row>
    <row r="532" spans="1:105" x14ac:dyDescent="0.2">
      <c r="A532"/>
      <c r="E532"/>
      <c r="F532"/>
      <c r="G532"/>
      <c r="H532"/>
      <c r="I532"/>
      <c r="J532"/>
      <c r="K532"/>
      <c r="L532"/>
      <c r="M532"/>
      <c r="N532"/>
      <c r="O532"/>
      <c r="P532"/>
      <c r="Q532"/>
      <c r="R532"/>
      <c r="S532"/>
      <c r="T532"/>
      <c r="U532"/>
      <c r="V532"/>
      <c r="W532"/>
      <c r="X532"/>
      <c r="Y532"/>
      <c r="Z532"/>
      <c r="AA532"/>
      <c r="AB532"/>
      <c r="AC532"/>
      <c r="AD532"/>
      <c r="AE532"/>
      <c r="AF532"/>
      <c r="AG532"/>
      <c r="AH532"/>
      <c r="AI532"/>
      <c r="AJ532"/>
      <c r="AK532"/>
      <c r="AL532"/>
      <c r="AM532"/>
      <c r="AN532"/>
      <c r="AO532"/>
      <c r="AP532"/>
      <c r="AQ532"/>
      <c r="AR532"/>
      <c r="AS532"/>
      <c r="AT532"/>
      <c r="AU532"/>
      <c r="AV532"/>
      <c r="AW532"/>
      <c r="AX532"/>
      <c r="AY532"/>
      <c r="AZ532"/>
      <c r="BA532"/>
      <c r="BB532"/>
      <c r="BC532"/>
      <c r="BD532"/>
      <c r="BE532"/>
      <c r="BF532"/>
      <c r="BG532"/>
      <c r="BH532"/>
      <c r="BI532"/>
      <c r="BJ532"/>
      <c r="BK532"/>
      <c r="BL532"/>
      <c r="BM532"/>
      <c r="BN532"/>
      <c r="BO532"/>
      <c r="BP532"/>
      <c r="BQ532"/>
      <c r="BR532"/>
      <c r="BS532"/>
      <c r="BT532"/>
      <c r="BU532"/>
      <c r="BV532"/>
      <c r="BW532" s="4"/>
      <c r="BX532" s="4"/>
      <c r="BY532" s="4"/>
      <c r="BZ532" s="4"/>
      <c r="CA532" s="4"/>
      <c r="CB532" s="4"/>
      <c r="CC532" s="4"/>
      <c r="CD532" s="4"/>
      <c r="CE532" s="4"/>
      <c r="CF532" s="4"/>
      <c r="CG532" s="4"/>
      <c r="CH532" s="4"/>
      <c r="CI532" s="4"/>
      <c r="CJ532" s="4"/>
      <c r="CK532" s="4"/>
      <c r="CL532" s="4"/>
      <c r="CM532" s="4"/>
      <c r="CN532" s="4"/>
      <c r="CO532" s="4"/>
      <c r="CP532" s="4"/>
      <c r="CQ532" s="4"/>
      <c r="CR532" s="4"/>
      <c r="CS532" s="4"/>
      <c r="CT532" s="4"/>
      <c r="CU532" s="4"/>
      <c r="CV532" s="4"/>
      <c r="CW532" s="4"/>
      <c r="CX532" s="4"/>
      <c r="CY532" s="4"/>
      <c r="CZ532" s="4"/>
      <c r="DA532" s="4"/>
    </row>
    <row r="533" spans="1:105" x14ac:dyDescent="0.2">
      <c r="A533"/>
      <c r="E533"/>
      <c r="F533"/>
      <c r="G533"/>
      <c r="H533"/>
      <c r="I533"/>
      <c r="J533"/>
      <c r="K533"/>
      <c r="L533"/>
      <c r="M533"/>
      <c r="N533"/>
      <c r="O533"/>
      <c r="P533"/>
      <c r="Q533"/>
      <c r="R533"/>
      <c r="S533"/>
      <c r="T533"/>
      <c r="U533"/>
      <c r="V533"/>
      <c r="W533"/>
      <c r="X533"/>
      <c r="Y533"/>
      <c r="Z533"/>
      <c r="AA533"/>
      <c r="AB533"/>
      <c r="AC533"/>
      <c r="AD533"/>
      <c r="AE533"/>
      <c r="AF533"/>
      <c r="AG533"/>
      <c r="AH533"/>
      <c r="AI533"/>
      <c r="AJ533"/>
      <c r="AK533"/>
      <c r="AL533"/>
      <c r="AM533"/>
      <c r="AN533"/>
      <c r="AO533"/>
      <c r="AP533"/>
      <c r="AQ533"/>
      <c r="AR533"/>
      <c r="AS533"/>
      <c r="AT533"/>
      <c r="AU533"/>
      <c r="AV533"/>
      <c r="AW533"/>
      <c r="AX533"/>
      <c r="AY533"/>
      <c r="AZ533"/>
      <c r="BA533"/>
      <c r="BB533"/>
      <c r="BC533"/>
      <c r="BD533"/>
      <c r="BE533"/>
      <c r="BF533"/>
      <c r="BG533"/>
      <c r="BH533"/>
      <c r="BI533"/>
      <c r="BJ533"/>
      <c r="BK533"/>
      <c r="BL533"/>
      <c r="BM533"/>
      <c r="BN533"/>
      <c r="BO533"/>
      <c r="BP533"/>
      <c r="BQ533"/>
      <c r="BR533"/>
      <c r="BS533"/>
      <c r="BT533"/>
      <c r="BU533"/>
      <c r="BV533"/>
      <c r="BW533" s="11"/>
      <c r="BX533" s="11"/>
      <c r="BY533" s="11"/>
      <c r="BZ533" s="11"/>
      <c r="CA533" s="11"/>
      <c r="CB533" s="11"/>
      <c r="CC533" s="11"/>
      <c r="CD533" s="11"/>
      <c r="CE533" s="11"/>
      <c r="CF533" s="11"/>
      <c r="CG533" s="11"/>
      <c r="CH533" s="11"/>
      <c r="CI533" s="11"/>
      <c r="CJ533" s="11"/>
      <c r="CK533" s="11"/>
      <c r="CL533" s="11"/>
      <c r="CM533" s="11"/>
      <c r="CN533" s="11"/>
      <c r="CO533" s="11"/>
      <c r="CP533" s="11"/>
      <c r="CQ533" s="11"/>
      <c r="CR533" s="11"/>
      <c r="CS533" s="11"/>
      <c r="CT533" s="11"/>
      <c r="CU533" s="11"/>
      <c r="CV533" s="11"/>
      <c r="CW533" s="11"/>
      <c r="CX533" s="11"/>
      <c r="CY533" s="11"/>
      <c r="CZ533" s="11"/>
      <c r="DA533" s="11"/>
    </row>
    <row r="534" spans="1:105" x14ac:dyDescent="0.2">
      <c r="A534"/>
      <c r="E534"/>
      <c r="F534"/>
      <c r="G534"/>
      <c r="H534"/>
      <c r="I534"/>
      <c r="J534"/>
      <c r="K534"/>
      <c r="L534"/>
      <c r="M534"/>
      <c r="N534"/>
      <c r="O534"/>
      <c r="P534"/>
      <c r="Q534"/>
      <c r="R534"/>
      <c r="S534"/>
      <c r="T534"/>
      <c r="U534"/>
      <c r="V534"/>
      <c r="W534"/>
      <c r="X534"/>
      <c r="Y534"/>
      <c r="Z534"/>
      <c r="AA534"/>
      <c r="AB534"/>
      <c r="AC534"/>
      <c r="AD534"/>
      <c r="AE534"/>
      <c r="AF534"/>
      <c r="AG534"/>
      <c r="AH534"/>
      <c r="AI534"/>
      <c r="AJ534"/>
      <c r="AK534"/>
      <c r="AL534"/>
      <c r="AM534"/>
      <c r="AN534"/>
      <c r="AO534"/>
      <c r="AP534"/>
      <c r="AQ534"/>
      <c r="AR534"/>
      <c r="AS534"/>
      <c r="AT534"/>
      <c r="AU534"/>
      <c r="AV534"/>
      <c r="AW534"/>
      <c r="AX534"/>
      <c r="AY534"/>
      <c r="AZ534"/>
      <c r="BA534"/>
      <c r="BB534"/>
      <c r="BC534"/>
      <c r="BD534"/>
      <c r="BE534"/>
      <c r="BF534"/>
      <c r="BG534"/>
      <c r="BH534"/>
      <c r="BI534"/>
      <c r="BJ534"/>
      <c r="BK534"/>
      <c r="BL534"/>
      <c r="BM534"/>
      <c r="BN534"/>
      <c r="BO534"/>
      <c r="BP534"/>
      <c r="BQ534"/>
      <c r="BR534"/>
      <c r="BS534"/>
      <c r="BT534"/>
      <c r="BU534"/>
      <c r="BV534"/>
      <c r="BW534" s="6"/>
      <c r="BX534" s="6"/>
      <c r="BY534" s="6"/>
      <c r="BZ534" s="6"/>
      <c r="CA534" s="6"/>
      <c r="CB534" s="6"/>
      <c r="CC534" s="6"/>
      <c r="CD534" s="6"/>
      <c r="CE534" s="6"/>
      <c r="CF534" s="6"/>
      <c r="CG534" s="6"/>
      <c r="CH534" s="6"/>
      <c r="CI534" s="6"/>
      <c r="CJ534" s="6"/>
      <c r="CK534" s="6"/>
      <c r="CL534" s="6"/>
      <c r="CM534" s="6"/>
      <c r="CN534" s="6"/>
      <c r="CO534" s="6"/>
      <c r="CP534" s="6"/>
      <c r="CQ534" s="6"/>
      <c r="CR534" s="6"/>
      <c r="CS534" s="6"/>
      <c r="CT534" s="6"/>
      <c r="CU534" s="6"/>
      <c r="CV534" s="6"/>
      <c r="CW534" s="6"/>
      <c r="CX534" s="6"/>
      <c r="CY534" s="6"/>
      <c r="CZ534" s="6"/>
      <c r="DA534" s="6"/>
    </row>
    <row r="535" spans="1:105" x14ac:dyDescent="0.2">
      <c r="A535"/>
      <c r="E535"/>
      <c r="F535"/>
      <c r="G535"/>
      <c r="H535"/>
      <c r="I535"/>
      <c r="J535"/>
      <c r="K535"/>
      <c r="L535"/>
      <c r="M535"/>
      <c r="N535"/>
      <c r="O535"/>
      <c r="P535"/>
      <c r="Q535"/>
      <c r="R535"/>
      <c r="S535"/>
      <c r="T535"/>
      <c r="U535"/>
      <c r="V535"/>
      <c r="W535"/>
      <c r="X535"/>
      <c r="Y535"/>
      <c r="Z535"/>
      <c r="AA535"/>
      <c r="AB535"/>
      <c r="AC535"/>
      <c r="AD535"/>
      <c r="AE535"/>
      <c r="AF535"/>
      <c r="AG535"/>
      <c r="AH535"/>
      <c r="AI535"/>
      <c r="AJ535"/>
      <c r="AK535"/>
      <c r="AL535"/>
      <c r="AM535"/>
      <c r="AN535"/>
      <c r="AO535"/>
      <c r="AP535"/>
      <c r="AQ535"/>
      <c r="AR535"/>
      <c r="AS535"/>
      <c r="AT535"/>
      <c r="AU535"/>
      <c r="AV535"/>
      <c r="AW535"/>
      <c r="AX535"/>
      <c r="AY535"/>
      <c r="AZ535"/>
      <c r="BA535"/>
      <c r="BB535"/>
      <c r="BC535"/>
      <c r="BD535"/>
      <c r="BE535"/>
      <c r="BF535"/>
      <c r="BG535"/>
      <c r="BH535"/>
      <c r="BI535"/>
      <c r="BJ535"/>
      <c r="BK535"/>
      <c r="BL535"/>
      <c r="BM535"/>
      <c r="BN535"/>
      <c r="BO535"/>
      <c r="BP535"/>
      <c r="BQ535"/>
      <c r="BR535"/>
      <c r="BS535"/>
      <c r="BT535"/>
      <c r="BU535"/>
      <c r="BV535"/>
      <c r="BW535" s="10"/>
      <c r="BX535" s="10"/>
      <c r="BY535" s="10"/>
      <c r="BZ535" s="10"/>
      <c r="CA535" s="10"/>
      <c r="CB535" s="10"/>
      <c r="CC535" s="10"/>
      <c r="CD535" s="10"/>
      <c r="CE535" s="10"/>
      <c r="CF535" s="10"/>
      <c r="CG535" s="10"/>
      <c r="CH535" s="10"/>
      <c r="CI535" s="10"/>
      <c r="CJ535" s="10"/>
      <c r="CK535" s="10"/>
      <c r="CL535" s="10"/>
      <c r="CM535" s="10"/>
      <c r="CN535" s="10"/>
      <c r="CO535" s="10"/>
      <c r="CP535" s="10"/>
      <c r="CQ535" s="10"/>
      <c r="CR535" s="10"/>
      <c r="CS535" s="10"/>
      <c r="CT535" s="10"/>
      <c r="CU535" s="10"/>
      <c r="CV535" s="10"/>
      <c r="CW535" s="10"/>
      <c r="CX535" s="10"/>
      <c r="CY535" s="10"/>
      <c r="CZ535" s="10"/>
      <c r="DA535" s="10"/>
    </row>
    <row r="536" spans="1:105" x14ac:dyDescent="0.2">
      <c r="A536"/>
      <c r="E536"/>
      <c r="F536"/>
      <c r="G536"/>
      <c r="H536"/>
      <c r="I536"/>
      <c r="J536"/>
      <c r="K536"/>
      <c r="L536"/>
      <c r="M536"/>
      <c r="N536"/>
      <c r="O536"/>
      <c r="P536"/>
      <c r="Q536"/>
      <c r="R536"/>
      <c r="S536"/>
      <c r="T536"/>
      <c r="U536"/>
      <c r="V536"/>
      <c r="W536"/>
      <c r="X536"/>
      <c r="Y536"/>
      <c r="Z536"/>
      <c r="AA536"/>
      <c r="AB536"/>
      <c r="AC536"/>
      <c r="AD536"/>
      <c r="AE536"/>
      <c r="AF536"/>
      <c r="AG536"/>
      <c r="AH536"/>
      <c r="AI536"/>
      <c r="AJ536"/>
      <c r="AK536"/>
      <c r="AL536"/>
      <c r="AM536"/>
      <c r="AN536"/>
      <c r="AO536"/>
      <c r="AP536"/>
      <c r="AQ536"/>
      <c r="AR536"/>
      <c r="AS536"/>
      <c r="AT536"/>
      <c r="AU536"/>
      <c r="AV536"/>
      <c r="AW536"/>
      <c r="AX536"/>
      <c r="AY536"/>
      <c r="AZ536"/>
      <c r="BA536"/>
      <c r="BB536"/>
      <c r="BC536"/>
      <c r="BD536"/>
      <c r="BE536"/>
      <c r="BF536"/>
      <c r="BG536"/>
      <c r="BH536"/>
      <c r="BI536"/>
      <c r="BJ536"/>
      <c r="BK536"/>
      <c r="BL536"/>
      <c r="BM536"/>
      <c r="BN536"/>
      <c r="BO536"/>
      <c r="BP536"/>
      <c r="BQ536"/>
      <c r="BR536"/>
      <c r="BS536"/>
      <c r="BT536"/>
      <c r="BU536"/>
      <c r="BV536"/>
      <c r="BW536" s="9"/>
      <c r="BX536" s="9"/>
      <c r="BY536" s="9"/>
      <c r="BZ536" s="9"/>
      <c r="CA536" s="9"/>
      <c r="CB536" s="9"/>
      <c r="CC536" s="9"/>
      <c r="CD536" s="9"/>
      <c r="CE536" s="9"/>
      <c r="CF536" s="9"/>
      <c r="CG536" s="9"/>
      <c r="CH536" s="9"/>
      <c r="CI536" s="9"/>
      <c r="CJ536" s="9"/>
      <c r="CK536" s="9"/>
      <c r="CL536" s="9"/>
      <c r="CM536" s="9"/>
      <c r="CN536" s="9"/>
      <c r="CO536" s="9"/>
      <c r="CP536" s="9"/>
      <c r="CQ536" s="9"/>
      <c r="CR536" s="9"/>
      <c r="CS536" s="9"/>
      <c r="CT536" s="9"/>
      <c r="CU536" s="9"/>
      <c r="CV536" s="9"/>
      <c r="CW536" s="9"/>
      <c r="CX536" s="9"/>
      <c r="CY536" s="9"/>
      <c r="CZ536" s="9"/>
      <c r="DA536" s="9"/>
    </row>
    <row r="537" spans="1:105" x14ac:dyDescent="0.2">
      <c r="A537"/>
      <c r="E537"/>
      <c r="F537"/>
      <c r="G537"/>
      <c r="H537"/>
      <c r="I537"/>
      <c r="J537"/>
      <c r="K537"/>
      <c r="L537"/>
      <c r="M537"/>
      <c r="N537"/>
      <c r="O537"/>
      <c r="P537"/>
      <c r="Q537"/>
      <c r="R537"/>
      <c r="S537"/>
      <c r="T537"/>
      <c r="U537"/>
      <c r="V537"/>
      <c r="W537"/>
      <c r="X537"/>
      <c r="Y537"/>
      <c r="Z537"/>
      <c r="AA537"/>
      <c r="AB537"/>
      <c r="AC537"/>
      <c r="AD537"/>
      <c r="AE537"/>
      <c r="AF537"/>
      <c r="AG537"/>
      <c r="AH537"/>
      <c r="AI537"/>
      <c r="AJ537"/>
      <c r="AK537"/>
      <c r="AL537"/>
      <c r="AM537"/>
      <c r="AN537"/>
      <c r="AO537"/>
      <c r="AP537"/>
      <c r="AQ537"/>
      <c r="AR537"/>
      <c r="AS537"/>
      <c r="AT537"/>
      <c r="AU537"/>
      <c r="AV537"/>
      <c r="AW537"/>
      <c r="AX537"/>
      <c r="AY537"/>
      <c r="AZ537"/>
      <c r="BA537"/>
      <c r="BB537"/>
      <c r="BC537"/>
      <c r="BD537"/>
      <c r="BE537"/>
      <c r="BF537"/>
      <c r="BG537"/>
      <c r="BH537"/>
      <c r="BI537"/>
      <c r="BJ537"/>
      <c r="BK537"/>
      <c r="BL537"/>
      <c r="BM537"/>
      <c r="BN537"/>
      <c r="BO537"/>
      <c r="BP537"/>
      <c r="BQ537"/>
      <c r="BR537"/>
      <c r="BS537"/>
      <c r="BT537"/>
      <c r="BU537"/>
      <c r="BV537"/>
      <c r="BW537" s="8"/>
      <c r="BX537" s="8"/>
      <c r="BY537" s="8"/>
      <c r="BZ537" s="8"/>
      <c r="CA537" s="8"/>
      <c r="CB537" s="8"/>
      <c r="CC537" s="8"/>
      <c r="CD537" s="8"/>
      <c r="CE537" s="8"/>
      <c r="CF537" s="8"/>
      <c r="CG537" s="8"/>
      <c r="CH537" s="8"/>
      <c r="CI537" s="8"/>
      <c r="CJ537" s="8"/>
      <c r="CK537" s="8"/>
      <c r="CL537" s="8"/>
      <c r="CM537" s="8"/>
      <c r="CN537" s="8"/>
      <c r="CO537" s="8"/>
      <c r="CP537" s="8"/>
      <c r="CQ537" s="8"/>
      <c r="CR537" s="8"/>
      <c r="CS537" s="8"/>
      <c r="CT537" s="8"/>
      <c r="CU537" s="8"/>
      <c r="CV537" s="8"/>
      <c r="CW537" s="8"/>
      <c r="CX537" s="8"/>
      <c r="CY537" s="8"/>
      <c r="CZ537" s="8"/>
      <c r="DA537" s="8"/>
    </row>
    <row r="538" spans="1:105" x14ac:dyDescent="0.2">
      <c r="A538"/>
      <c r="E538"/>
      <c r="F538"/>
      <c r="G538"/>
      <c r="H538"/>
      <c r="I538"/>
      <c r="J538"/>
      <c r="K538"/>
      <c r="L538"/>
      <c r="M538"/>
      <c r="N538"/>
      <c r="O538"/>
      <c r="P538"/>
      <c r="Q538"/>
      <c r="R538"/>
      <c r="S538"/>
      <c r="T538"/>
      <c r="U538"/>
      <c r="V538"/>
      <c r="W538"/>
      <c r="X538"/>
      <c r="Y538"/>
      <c r="Z538"/>
      <c r="AA538"/>
      <c r="AB538"/>
      <c r="AC538"/>
      <c r="AD538"/>
      <c r="AE538"/>
      <c r="AF538"/>
      <c r="AG538"/>
      <c r="AH538"/>
      <c r="AI538"/>
      <c r="AJ538"/>
      <c r="AK538"/>
      <c r="AL538"/>
      <c r="AM538"/>
      <c r="AN538"/>
      <c r="AO538"/>
      <c r="AP538"/>
      <c r="AQ538"/>
      <c r="AR538"/>
      <c r="AS538"/>
      <c r="AT538"/>
      <c r="AU538"/>
      <c r="AV538"/>
      <c r="AW538"/>
      <c r="AX538"/>
      <c r="AY538"/>
      <c r="AZ538"/>
      <c r="BA538"/>
      <c r="BB538"/>
      <c r="BC538"/>
      <c r="BD538"/>
      <c r="BE538"/>
      <c r="BF538"/>
      <c r="BG538"/>
      <c r="BH538"/>
      <c r="BI538"/>
      <c r="BJ538"/>
      <c r="BK538"/>
      <c r="BL538"/>
      <c r="BM538"/>
      <c r="BN538"/>
      <c r="BO538"/>
      <c r="BP538"/>
      <c r="BQ538"/>
      <c r="BR538"/>
      <c r="BS538"/>
      <c r="BT538"/>
      <c r="BU538"/>
      <c r="BV538"/>
      <c r="BW538" s="3"/>
      <c r="BX538" s="3"/>
      <c r="BY538" s="3"/>
      <c r="BZ538" s="3"/>
      <c r="CA538" s="3"/>
      <c r="CB538" s="3"/>
      <c r="CC538" s="3"/>
      <c r="CD538" s="3"/>
      <c r="CE538" s="3"/>
      <c r="CF538" s="3"/>
      <c r="CG538" s="3"/>
      <c r="CH538" s="3"/>
      <c r="CI538" s="3"/>
      <c r="CJ538" s="3"/>
      <c r="CK538" s="3"/>
      <c r="CL538" s="3"/>
      <c r="CM538" s="3"/>
      <c r="CN538" s="3"/>
      <c r="CO538" s="3"/>
      <c r="CP538" s="3"/>
      <c r="CQ538" s="3"/>
      <c r="CR538" s="3"/>
      <c r="CS538" s="3"/>
      <c r="CT538" s="3"/>
      <c r="CU538" s="3"/>
      <c r="CV538" s="3"/>
      <c r="CW538" s="3"/>
      <c r="CX538" s="3"/>
      <c r="CY538" s="3"/>
      <c r="CZ538" s="3"/>
      <c r="DA538" s="3"/>
    </row>
    <row r="539" spans="1:105" x14ac:dyDescent="0.2">
      <c r="A539"/>
      <c r="E539"/>
      <c r="F539"/>
      <c r="G539"/>
      <c r="H539"/>
      <c r="I539"/>
      <c r="J539"/>
      <c r="K539"/>
      <c r="L539"/>
      <c r="M539"/>
      <c r="N539"/>
      <c r="O539"/>
      <c r="P539"/>
      <c r="Q539"/>
      <c r="R539"/>
      <c r="S539"/>
      <c r="T539"/>
      <c r="U539"/>
      <c r="V539"/>
      <c r="W539"/>
      <c r="X539"/>
      <c r="Y539"/>
      <c r="Z539"/>
      <c r="AA539"/>
      <c r="AB539"/>
      <c r="AC539"/>
      <c r="AD539"/>
      <c r="AE539"/>
      <c r="AF539"/>
      <c r="AG539"/>
      <c r="AH539"/>
      <c r="AI539"/>
      <c r="AJ539"/>
      <c r="AK539"/>
      <c r="AL539"/>
      <c r="AM539"/>
      <c r="AN539"/>
      <c r="AO539"/>
      <c r="AP539"/>
      <c r="AQ539"/>
      <c r="AR539"/>
      <c r="AS539"/>
      <c r="AT539"/>
      <c r="AU539"/>
      <c r="AV539"/>
      <c r="AW539"/>
      <c r="AX539"/>
      <c r="AY539"/>
      <c r="AZ539"/>
      <c r="BA539"/>
      <c r="BB539"/>
      <c r="BC539"/>
      <c r="BD539"/>
      <c r="BE539"/>
      <c r="BF539"/>
      <c r="BG539"/>
      <c r="BH539"/>
      <c r="BI539"/>
      <c r="BJ539"/>
      <c r="BK539"/>
      <c r="BL539"/>
      <c r="BM539"/>
      <c r="BN539"/>
      <c r="BO539"/>
      <c r="BP539"/>
      <c r="BQ539"/>
      <c r="BR539"/>
      <c r="BS539"/>
      <c r="BT539"/>
      <c r="BU539"/>
      <c r="BV539"/>
      <c r="BW539" s="12"/>
      <c r="BX539" s="12"/>
      <c r="BY539" s="12"/>
      <c r="BZ539" s="12"/>
      <c r="CA539" s="12"/>
      <c r="CB539" s="12"/>
      <c r="CC539" s="12"/>
      <c r="CD539" s="12"/>
      <c r="CE539" s="12"/>
      <c r="CF539" s="12"/>
      <c r="CG539" s="12"/>
      <c r="CH539" s="12"/>
      <c r="CI539" s="12"/>
      <c r="CJ539" s="12"/>
      <c r="CK539" s="12"/>
      <c r="CL539" s="12"/>
      <c r="CM539" s="12"/>
      <c r="CN539" s="12"/>
      <c r="CO539" s="12"/>
      <c r="CP539" s="12"/>
      <c r="CQ539" s="12"/>
      <c r="CR539" s="12"/>
      <c r="CS539" s="12"/>
      <c r="CT539" s="12"/>
      <c r="CU539" s="12"/>
      <c r="CV539" s="12"/>
      <c r="CW539" s="12"/>
      <c r="CX539" s="12"/>
      <c r="CY539" s="12"/>
      <c r="CZ539" s="12"/>
      <c r="DA539" s="12"/>
    </row>
    <row r="540" spans="1:105" x14ac:dyDescent="0.2">
      <c r="A540"/>
      <c r="E540"/>
      <c r="F540"/>
      <c r="G540"/>
      <c r="H540"/>
      <c r="I540"/>
      <c r="J540"/>
      <c r="K540"/>
      <c r="L540"/>
      <c r="M540"/>
      <c r="N540"/>
      <c r="O540"/>
      <c r="P540"/>
      <c r="Q540"/>
      <c r="R540"/>
      <c r="S540"/>
      <c r="T540"/>
      <c r="U540"/>
      <c r="V540"/>
      <c r="W540"/>
      <c r="X540"/>
      <c r="Y540"/>
      <c r="Z540"/>
      <c r="AA540"/>
      <c r="AB540"/>
      <c r="AC540"/>
      <c r="AD540"/>
      <c r="AE540"/>
      <c r="AF540"/>
      <c r="AG540"/>
      <c r="AH540"/>
      <c r="AI540"/>
      <c r="AJ540"/>
      <c r="AK540"/>
      <c r="AL540"/>
      <c r="AM540"/>
      <c r="AN540"/>
      <c r="AO540"/>
      <c r="AP540"/>
      <c r="AQ540"/>
      <c r="AR540"/>
      <c r="AS540"/>
      <c r="AT540"/>
      <c r="AU540"/>
      <c r="AV540"/>
      <c r="AW540"/>
      <c r="AX540"/>
      <c r="AY540"/>
      <c r="AZ540"/>
      <c r="BA540"/>
      <c r="BB540"/>
      <c r="BC540"/>
      <c r="BD540"/>
      <c r="BE540"/>
      <c r="BF540"/>
      <c r="BG540"/>
      <c r="BH540"/>
      <c r="BI540"/>
      <c r="BJ540"/>
      <c r="BK540"/>
      <c r="BL540"/>
      <c r="BM540"/>
      <c r="BN540"/>
      <c r="BO540"/>
      <c r="BP540"/>
      <c r="BQ540"/>
      <c r="BR540"/>
      <c r="BS540"/>
      <c r="BT540"/>
      <c r="BU540"/>
      <c r="BV540"/>
      <c r="BW540" s="7"/>
      <c r="BX540" s="7"/>
      <c r="BY540" s="7"/>
      <c r="BZ540" s="7"/>
      <c r="CA540" s="7"/>
      <c r="CB540" s="7"/>
      <c r="CC540" s="7"/>
      <c r="CD540" s="7"/>
      <c r="CE540" s="7"/>
      <c r="CF540" s="7"/>
      <c r="CG540" s="7"/>
      <c r="CH540" s="7"/>
      <c r="CI540" s="7"/>
      <c r="CJ540" s="7"/>
      <c r="CK540" s="7"/>
      <c r="CL540" s="7"/>
      <c r="CM540" s="7"/>
      <c r="CN540" s="7"/>
      <c r="CO540" s="7"/>
      <c r="CP540" s="7"/>
      <c r="CQ540" s="7"/>
      <c r="CR540" s="7"/>
      <c r="CS540" s="7"/>
      <c r="CT540" s="7"/>
      <c r="CU540" s="7"/>
      <c r="CV540" s="7"/>
      <c r="CW540" s="7"/>
      <c r="CX540" s="7"/>
      <c r="CY540" s="7"/>
      <c r="CZ540" s="7"/>
      <c r="DA540" s="7"/>
    </row>
    <row r="541" spans="1:105" ht="15.75" thickBot="1" x14ac:dyDescent="0.25">
      <c r="A541"/>
      <c r="E541"/>
      <c r="F541"/>
      <c r="G541"/>
      <c r="H541"/>
      <c r="I541"/>
      <c r="J541"/>
      <c r="K541"/>
      <c r="L541"/>
      <c r="M541"/>
      <c r="N541"/>
      <c r="O541"/>
      <c r="P541"/>
      <c r="Q541"/>
      <c r="R541"/>
      <c r="S541"/>
      <c r="T541"/>
      <c r="U541"/>
      <c r="V541"/>
      <c r="W541"/>
      <c r="X541"/>
      <c r="Y541"/>
      <c r="Z541"/>
      <c r="AA541"/>
      <c r="AB541"/>
      <c r="AC541"/>
      <c r="AD541"/>
      <c r="AE541"/>
      <c r="AF541"/>
      <c r="AG541"/>
      <c r="AH541"/>
      <c r="AI541"/>
      <c r="AJ541"/>
      <c r="AK541"/>
      <c r="AL541"/>
      <c r="AM541"/>
      <c r="AN541"/>
      <c r="AO541"/>
      <c r="AP541"/>
      <c r="AQ541"/>
      <c r="AR541"/>
      <c r="AS541"/>
      <c r="AT541"/>
      <c r="AU541"/>
      <c r="AV541"/>
      <c r="AW541"/>
      <c r="AX541"/>
      <c r="AY541"/>
      <c r="AZ541"/>
      <c r="BA541"/>
      <c r="BB541"/>
      <c r="BC541"/>
      <c r="BD541"/>
      <c r="BE541"/>
      <c r="BF541"/>
      <c r="BG541"/>
      <c r="BH541"/>
      <c r="BI541"/>
      <c r="BJ541"/>
      <c r="BK541"/>
      <c r="BL541"/>
      <c r="BM541"/>
      <c r="BN541"/>
      <c r="BO541"/>
      <c r="BP541"/>
      <c r="BQ541"/>
      <c r="BR541"/>
      <c r="BS541"/>
      <c r="BT541"/>
      <c r="BU541"/>
      <c r="BV541"/>
      <c r="BW541" s="5"/>
      <c r="BX541" s="5"/>
      <c r="BY541" s="5"/>
      <c r="BZ541" s="5"/>
      <c r="CA541" s="5"/>
      <c r="CB541" s="5"/>
      <c r="CC541" s="5"/>
      <c r="CD541" s="5"/>
      <c r="CE541" s="5"/>
      <c r="CF541" s="5"/>
      <c r="CG541" s="5"/>
      <c r="CH541" s="5"/>
      <c r="CI541" s="5"/>
      <c r="CJ541" s="5"/>
      <c r="CK541" s="5"/>
      <c r="CL541" s="5"/>
      <c r="CM541" s="5"/>
      <c r="CN541" s="5"/>
      <c r="CO541" s="5"/>
      <c r="CP541" s="5"/>
      <c r="CQ541" s="5"/>
      <c r="CR541" s="5"/>
      <c r="CS541" s="5"/>
      <c r="CT541" s="5"/>
      <c r="CU541" s="5"/>
      <c r="CV541" s="5"/>
      <c r="CW541" s="5"/>
      <c r="CX541" s="5"/>
      <c r="CY541" s="5"/>
      <c r="CZ541" s="5"/>
      <c r="DA541" s="5"/>
    </row>
    <row r="542" spans="1:105" x14ac:dyDescent="0.2">
      <c r="A542"/>
      <c r="E542"/>
      <c r="F542"/>
      <c r="G542"/>
      <c r="H542"/>
      <c r="I542"/>
      <c r="J542"/>
      <c r="K542"/>
      <c r="L542"/>
      <c r="M542"/>
      <c r="N542"/>
      <c r="O542"/>
      <c r="P542"/>
      <c r="Q542"/>
      <c r="R542"/>
      <c r="S542"/>
      <c r="T542"/>
      <c r="U542"/>
      <c r="V542"/>
      <c r="W542"/>
      <c r="X542"/>
      <c r="Y542"/>
      <c r="Z542"/>
      <c r="AA542"/>
      <c r="AB542"/>
      <c r="AC542"/>
      <c r="AD542"/>
      <c r="AE542"/>
      <c r="AF542"/>
      <c r="AG542"/>
      <c r="AH542"/>
      <c r="AI542"/>
      <c r="AJ542"/>
      <c r="AK542"/>
      <c r="AL542"/>
      <c r="AM542"/>
      <c r="AN542"/>
      <c r="AO542"/>
      <c r="AP542"/>
      <c r="AQ542"/>
      <c r="AR542"/>
      <c r="AS542"/>
      <c r="AT542"/>
      <c r="AU542"/>
      <c r="AV542"/>
      <c r="AW542"/>
      <c r="AX542"/>
      <c r="AY542"/>
      <c r="AZ542"/>
      <c r="BA542"/>
      <c r="BB542"/>
      <c r="BC542"/>
      <c r="BD542"/>
      <c r="BE542"/>
      <c r="BF542"/>
      <c r="BG542"/>
      <c r="BH542"/>
      <c r="BI542"/>
      <c r="BJ542"/>
      <c r="BK542"/>
      <c r="BL542"/>
      <c r="BM542"/>
      <c r="BN542"/>
      <c r="BO542"/>
      <c r="BP542"/>
      <c r="BQ542"/>
      <c r="BR542"/>
      <c r="BS542"/>
      <c r="BT542"/>
      <c r="BU542"/>
      <c r="BV542"/>
      <c r="BW542" s="4"/>
      <c r="BX542" s="4"/>
      <c r="BY542" s="4"/>
      <c r="BZ542" s="4"/>
      <c r="CA542" s="4"/>
      <c r="CB542" s="4"/>
      <c r="CC542" s="4"/>
      <c r="CD542" s="4"/>
      <c r="CE542" s="4"/>
      <c r="CF542" s="4"/>
      <c r="CG542" s="4"/>
      <c r="CH542" s="4"/>
      <c r="CI542" s="4"/>
      <c r="CJ542" s="4"/>
      <c r="CK542" s="4"/>
      <c r="CL542" s="4"/>
      <c r="CM542" s="4"/>
      <c r="CN542" s="4"/>
      <c r="CO542" s="4"/>
      <c r="CP542" s="4"/>
      <c r="CQ542" s="4"/>
      <c r="CR542" s="4"/>
      <c r="CS542" s="4"/>
      <c r="CT542" s="4"/>
      <c r="CU542" s="4"/>
      <c r="CV542" s="4"/>
      <c r="CW542" s="4"/>
      <c r="CX542" s="4"/>
      <c r="CY542" s="4"/>
      <c r="CZ542" s="4"/>
      <c r="DA542" s="4"/>
    </row>
    <row r="543" spans="1:105" x14ac:dyDescent="0.2">
      <c r="A543"/>
      <c r="E543"/>
      <c r="F543"/>
      <c r="G543"/>
      <c r="H543"/>
      <c r="I543"/>
      <c r="J543"/>
      <c r="K543"/>
      <c r="L543"/>
      <c r="M543"/>
      <c r="N543"/>
      <c r="O543"/>
      <c r="P543"/>
      <c r="Q543"/>
      <c r="R543"/>
      <c r="S543"/>
      <c r="T543"/>
      <c r="U543"/>
      <c r="V543"/>
      <c r="W543"/>
      <c r="X543"/>
      <c r="Y543"/>
      <c r="Z543"/>
      <c r="AA543"/>
      <c r="AB543"/>
      <c r="AC543"/>
      <c r="AD543"/>
      <c r="AE543"/>
      <c r="AF543"/>
      <c r="AG543"/>
      <c r="AH543"/>
      <c r="AI543"/>
      <c r="AJ543"/>
      <c r="AK543"/>
      <c r="AL543"/>
      <c r="AM543"/>
      <c r="AN543"/>
      <c r="AO543"/>
      <c r="AP543"/>
      <c r="AQ543"/>
      <c r="AR543"/>
      <c r="AS543"/>
      <c r="AT543"/>
      <c r="AU543"/>
      <c r="AV543"/>
      <c r="AW543"/>
      <c r="AX543"/>
      <c r="AY543"/>
      <c r="AZ543"/>
      <c r="BA543"/>
      <c r="BB543"/>
      <c r="BC543"/>
      <c r="BD543"/>
      <c r="BE543"/>
      <c r="BF543"/>
      <c r="BG543"/>
      <c r="BH543"/>
      <c r="BI543"/>
      <c r="BJ543"/>
      <c r="BK543"/>
      <c r="BL543"/>
      <c r="BM543"/>
      <c r="BN543"/>
      <c r="BO543"/>
      <c r="BP543"/>
      <c r="BQ543"/>
      <c r="BR543"/>
      <c r="BS543"/>
      <c r="BT543"/>
      <c r="BU543"/>
      <c r="BV543"/>
      <c r="BW543" s="11"/>
      <c r="BX543" s="11"/>
      <c r="BY543" s="11"/>
      <c r="BZ543" s="11"/>
      <c r="CA543" s="11"/>
      <c r="CB543" s="11"/>
      <c r="CC543" s="11"/>
      <c r="CD543" s="11"/>
      <c r="CE543" s="11"/>
      <c r="CF543" s="11"/>
      <c r="CG543" s="11"/>
      <c r="CH543" s="11"/>
      <c r="CI543" s="11"/>
      <c r="CJ543" s="11"/>
      <c r="CK543" s="11"/>
      <c r="CL543" s="11"/>
      <c r="CM543" s="11"/>
      <c r="CN543" s="11"/>
      <c r="CO543" s="11"/>
      <c r="CP543" s="11"/>
      <c r="CQ543" s="11"/>
      <c r="CR543" s="11"/>
      <c r="CS543" s="11"/>
      <c r="CT543" s="11"/>
      <c r="CU543" s="11"/>
      <c r="CV543" s="11"/>
      <c r="CW543" s="11"/>
      <c r="CX543" s="11"/>
      <c r="CY543" s="11"/>
      <c r="CZ543" s="11"/>
      <c r="DA543" s="11"/>
    </row>
    <row r="544" spans="1:105" x14ac:dyDescent="0.2">
      <c r="A544"/>
      <c r="E544"/>
      <c r="F544"/>
      <c r="G544"/>
      <c r="H544"/>
      <c r="I544"/>
      <c r="J544"/>
      <c r="K544"/>
      <c r="L544"/>
      <c r="M544"/>
      <c r="N544"/>
      <c r="O544"/>
      <c r="P544"/>
      <c r="Q544"/>
      <c r="R544"/>
      <c r="S544"/>
      <c r="T544"/>
      <c r="U544"/>
      <c r="V544"/>
      <c r="W544"/>
      <c r="X544"/>
      <c r="Y544"/>
      <c r="Z544"/>
      <c r="AA544"/>
      <c r="AB544"/>
      <c r="AC544"/>
      <c r="AD544"/>
      <c r="AE544"/>
      <c r="AF544"/>
      <c r="AG544"/>
      <c r="AH544"/>
      <c r="AI544"/>
      <c r="AJ544"/>
      <c r="AK544"/>
      <c r="AL544"/>
      <c r="AM544"/>
      <c r="AN544"/>
      <c r="AO544"/>
      <c r="AP544"/>
      <c r="AQ544"/>
      <c r="AR544"/>
      <c r="AS544"/>
      <c r="AT544"/>
      <c r="AU544"/>
      <c r="AV544"/>
      <c r="AW544"/>
      <c r="AX544"/>
      <c r="AY544"/>
      <c r="AZ544"/>
      <c r="BA544"/>
      <c r="BB544"/>
      <c r="BC544"/>
      <c r="BD544"/>
      <c r="BE544"/>
      <c r="BF544"/>
      <c r="BG544"/>
      <c r="BH544"/>
      <c r="BI544"/>
      <c r="BJ544"/>
      <c r="BK544"/>
      <c r="BL544"/>
      <c r="BM544"/>
      <c r="BN544"/>
      <c r="BO544"/>
      <c r="BP544"/>
      <c r="BQ544"/>
      <c r="BR544"/>
      <c r="BS544"/>
      <c r="BT544"/>
      <c r="BU544"/>
      <c r="BV544"/>
      <c r="BW544" s="6"/>
      <c r="BX544" s="6"/>
      <c r="BY544" s="6"/>
      <c r="BZ544" s="6"/>
      <c r="CA544" s="6"/>
      <c r="CB544" s="6"/>
      <c r="CC544" s="6"/>
      <c r="CD544" s="6"/>
      <c r="CE544" s="6"/>
      <c r="CF544" s="6"/>
      <c r="CG544" s="6"/>
      <c r="CH544" s="6"/>
      <c r="CI544" s="6"/>
      <c r="CJ544" s="6"/>
      <c r="CK544" s="6"/>
      <c r="CL544" s="6"/>
      <c r="CM544" s="6"/>
      <c r="CN544" s="6"/>
      <c r="CO544" s="6"/>
      <c r="CP544" s="6"/>
      <c r="CQ544" s="6"/>
      <c r="CR544" s="6"/>
      <c r="CS544" s="6"/>
      <c r="CT544" s="6"/>
      <c r="CU544" s="6"/>
      <c r="CV544" s="6"/>
      <c r="CW544" s="6"/>
      <c r="CX544" s="6"/>
      <c r="CY544" s="6"/>
      <c r="CZ544" s="6"/>
      <c r="DA544" s="6"/>
    </row>
    <row r="545" spans="1:105" x14ac:dyDescent="0.2">
      <c r="A545"/>
      <c r="E545"/>
      <c r="F545"/>
      <c r="G545"/>
      <c r="H545"/>
      <c r="I545"/>
      <c r="J545"/>
      <c r="K545"/>
      <c r="L545"/>
      <c r="M545"/>
      <c r="N545"/>
      <c r="O545"/>
      <c r="P545"/>
      <c r="Q545"/>
      <c r="R545"/>
      <c r="S545"/>
      <c r="T545"/>
      <c r="U545"/>
      <c r="V545"/>
      <c r="W545"/>
      <c r="X545"/>
      <c r="Y545"/>
      <c r="Z545"/>
      <c r="AA545"/>
      <c r="AB545"/>
      <c r="AC545"/>
      <c r="AD545"/>
      <c r="AE545"/>
      <c r="AF545"/>
      <c r="AG545"/>
      <c r="AH545"/>
      <c r="AI545"/>
      <c r="AJ545"/>
      <c r="AK545"/>
      <c r="AL545"/>
      <c r="AM545"/>
      <c r="AN545"/>
      <c r="AO545"/>
      <c r="AP545"/>
      <c r="AQ545"/>
      <c r="AR545"/>
      <c r="AS545"/>
      <c r="AT545"/>
      <c r="AU545"/>
      <c r="AV545"/>
      <c r="AW545"/>
      <c r="AX545"/>
      <c r="AY545"/>
      <c r="AZ545"/>
      <c r="BA545"/>
      <c r="BB545"/>
      <c r="BC545"/>
      <c r="BD545"/>
      <c r="BE545"/>
      <c r="BF545"/>
      <c r="BG545"/>
      <c r="BH545"/>
      <c r="BI545"/>
      <c r="BJ545"/>
      <c r="BK545"/>
      <c r="BL545"/>
      <c r="BM545"/>
      <c r="BN545"/>
      <c r="BO545"/>
      <c r="BP545"/>
      <c r="BQ545"/>
      <c r="BR545"/>
      <c r="BS545"/>
      <c r="BT545"/>
      <c r="BU545"/>
      <c r="BV545"/>
      <c r="BW545" s="10"/>
      <c r="BX545" s="10"/>
      <c r="BY545" s="10"/>
      <c r="BZ545" s="10"/>
      <c r="CA545" s="10"/>
      <c r="CB545" s="10"/>
      <c r="CC545" s="10"/>
      <c r="CD545" s="10"/>
      <c r="CE545" s="10"/>
      <c r="CF545" s="10"/>
      <c r="CG545" s="10"/>
      <c r="CH545" s="10"/>
      <c r="CI545" s="10"/>
      <c r="CJ545" s="10"/>
      <c r="CK545" s="10"/>
      <c r="CL545" s="10"/>
      <c r="CM545" s="10"/>
      <c r="CN545" s="10"/>
      <c r="CO545" s="10"/>
      <c r="CP545" s="10"/>
      <c r="CQ545" s="10"/>
      <c r="CR545" s="10"/>
      <c r="CS545" s="10"/>
      <c r="CT545" s="10"/>
      <c r="CU545" s="10"/>
      <c r="CV545" s="10"/>
      <c r="CW545" s="10"/>
      <c r="CX545" s="10"/>
      <c r="CY545" s="10"/>
      <c r="CZ545" s="10"/>
      <c r="DA545" s="10"/>
    </row>
    <row r="546" spans="1:105" x14ac:dyDescent="0.2">
      <c r="A546"/>
      <c r="E546"/>
      <c r="F546"/>
      <c r="G546"/>
      <c r="H546"/>
      <c r="I546"/>
      <c r="J546"/>
      <c r="K546"/>
      <c r="L546"/>
      <c r="M546"/>
      <c r="N546"/>
      <c r="O546"/>
      <c r="P546"/>
      <c r="Q546"/>
      <c r="R546"/>
      <c r="S546"/>
      <c r="T546"/>
      <c r="U546"/>
      <c r="V546"/>
      <c r="W546"/>
      <c r="X546"/>
      <c r="Y546"/>
      <c r="Z546"/>
      <c r="AA546"/>
      <c r="AB546"/>
      <c r="AC546"/>
      <c r="AD546"/>
      <c r="AE546"/>
      <c r="AF546"/>
      <c r="AG546"/>
      <c r="AH546"/>
      <c r="AI546"/>
      <c r="AJ546"/>
      <c r="AK546"/>
      <c r="AL546"/>
      <c r="AM546"/>
      <c r="AN546"/>
      <c r="AO546"/>
      <c r="AP546"/>
      <c r="AQ546"/>
      <c r="AR546"/>
      <c r="AS546"/>
      <c r="AT546"/>
      <c r="AU546"/>
      <c r="AV546"/>
      <c r="AW546"/>
      <c r="AX546"/>
      <c r="AY546"/>
      <c r="AZ546"/>
      <c r="BA546"/>
      <c r="BB546"/>
      <c r="BC546"/>
      <c r="BD546"/>
      <c r="BE546"/>
      <c r="BF546"/>
      <c r="BG546"/>
      <c r="BH546"/>
      <c r="BI546"/>
      <c r="BJ546"/>
      <c r="BK546"/>
      <c r="BL546"/>
      <c r="BM546"/>
      <c r="BN546"/>
      <c r="BO546"/>
      <c r="BP546"/>
      <c r="BQ546"/>
      <c r="BR546"/>
      <c r="BS546"/>
      <c r="BT546"/>
      <c r="BU546"/>
      <c r="BV546"/>
      <c r="BW546" s="9"/>
      <c r="BX546" s="9"/>
      <c r="BY546" s="9"/>
      <c r="BZ546" s="9"/>
      <c r="CA546" s="9"/>
      <c r="CB546" s="9"/>
      <c r="CC546" s="9"/>
      <c r="CD546" s="9"/>
      <c r="CE546" s="9"/>
      <c r="CF546" s="9"/>
      <c r="CG546" s="9"/>
      <c r="CH546" s="9"/>
      <c r="CI546" s="9"/>
      <c r="CJ546" s="9"/>
      <c r="CK546" s="9"/>
      <c r="CL546" s="9"/>
      <c r="CM546" s="9"/>
      <c r="CN546" s="9"/>
      <c r="CO546" s="9"/>
      <c r="CP546" s="9"/>
      <c r="CQ546" s="9"/>
      <c r="CR546" s="9"/>
      <c r="CS546" s="9"/>
      <c r="CT546" s="9"/>
      <c r="CU546" s="9"/>
      <c r="CV546" s="9"/>
      <c r="CW546" s="9"/>
      <c r="CX546" s="9"/>
      <c r="CY546" s="9"/>
      <c r="CZ546" s="9"/>
      <c r="DA546" s="9"/>
    </row>
    <row r="547" spans="1:105" x14ac:dyDescent="0.2">
      <c r="A547"/>
      <c r="E547"/>
      <c r="F547"/>
      <c r="G547"/>
      <c r="H547"/>
      <c r="I547"/>
      <c r="J547"/>
      <c r="K547"/>
      <c r="L547"/>
      <c r="M547"/>
      <c r="N547"/>
      <c r="O547"/>
      <c r="P547"/>
      <c r="Q547"/>
      <c r="R547"/>
      <c r="S547"/>
      <c r="T547"/>
      <c r="U547"/>
      <c r="V547"/>
      <c r="W547"/>
      <c r="X547"/>
      <c r="Y547"/>
      <c r="Z547"/>
      <c r="AA547"/>
      <c r="AB547"/>
      <c r="AC547"/>
      <c r="AD547"/>
      <c r="AE547"/>
      <c r="AF547"/>
      <c r="AG547"/>
      <c r="AH547"/>
      <c r="AI547"/>
      <c r="AJ547"/>
      <c r="AK547"/>
      <c r="AL547"/>
      <c r="AM547"/>
      <c r="AN547"/>
      <c r="AO547"/>
      <c r="AP547"/>
      <c r="AQ547"/>
      <c r="AR547"/>
      <c r="AS547"/>
      <c r="AT547"/>
      <c r="AU547"/>
      <c r="AV547"/>
      <c r="AW547"/>
      <c r="AX547"/>
      <c r="AY547"/>
      <c r="AZ547"/>
      <c r="BA547"/>
      <c r="BB547"/>
      <c r="BC547"/>
      <c r="BD547"/>
      <c r="BE547"/>
      <c r="BF547"/>
      <c r="BG547"/>
      <c r="BH547"/>
      <c r="BI547"/>
      <c r="BJ547"/>
      <c r="BK547"/>
      <c r="BL547"/>
      <c r="BM547"/>
      <c r="BN547"/>
      <c r="BO547"/>
      <c r="BP547"/>
      <c r="BQ547"/>
      <c r="BR547"/>
      <c r="BS547"/>
      <c r="BT547"/>
      <c r="BU547"/>
      <c r="BV547"/>
      <c r="BW547" s="8"/>
      <c r="BX547" s="8"/>
      <c r="BY547" s="8"/>
      <c r="BZ547" s="8"/>
      <c r="CA547" s="8"/>
      <c r="CB547" s="8"/>
      <c r="CC547" s="8"/>
      <c r="CD547" s="8"/>
      <c r="CE547" s="8"/>
      <c r="CF547" s="8"/>
      <c r="CG547" s="8"/>
      <c r="CH547" s="8"/>
      <c r="CI547" s="8"/>
      <c r="CJ547" s="8"/>
      <c r="CK547" s="8"/>
      <c r="CL547" s="8"/>
      <c r="CM547" s="8"/>
      <c r="CN547" s="8"/>
      <c r="CO547" s="8"/>
      <c r="CP547" s="8"/>
      <c r="CQ547" s="8"/>
      <c r="CR547" s="8"/>
      <c r="CS547" s="8"/>
      <c r="CT547" s="8"/>
      <c r="CU547" s="8"/>
      <c r="CV547" s="8"/>
      <c r="CW547" s="8"/>
      <c r="CX547" s="8"/>
      <c r="CY547" s="8"/>
      <c r="CZ547" s="8"/>
      <c r="DA547" s="8"/>
    </row>
    <row r="548" spans="1:105" x14ac:dyDescent="0.2">
      <c r="A548"/>
      <c r="E548"/>
      <c r="F548"/>
      <c r="G548"/>
      <c r="H548"/>
      <c r="I548"/>
      <c r="J548"/>
      <c r="K548"/>
      <c r="L548"/>
      <c r="M548"/>
      <c r="N548"/>
      <c r="O548"/>
      <c r="P548"/>
      <c r="Q548"/>
      <c r="R548"/>
      <c r="S548"/>
      <c r="T548"/>
      <c r="U548"/>
      <c r="V548"/>
      <c r="W548"/>
      <c r="X548"/>
      <c r="Y548"/>
      <c r="Z548"/>
      <c r="AA548"/>
      <c r="AB548"/>
      <c r="AC548"/>
      <c r="AD548"/>
      <c r="AE548"/>
      <c r="AF548"/>
      <c r="AG548"/>
      <c r="AH548"/>
      <c r="AI548"/>
      <c r="AJ548"/>
      <c r="AK548"/>
      <c r="AL548"/>
      <c r="AM548"/>
      <c r="AN548"/>
      <c r="AO548"/>
      <c r="AP548"/>
      <c r="AQ548"/>
      <c r="AR548"/>
      <c r="AS548"/>
      <c r="AT548"/>
      <c r="AU548"/>
      <c r="AV548"/>
      <c r="AW548"/>
      <c r="AX548"/>
      <c r="AY548"/>
      <c r="AZ548"/>
      <c r="BA548"/>
      <c r="BB548"/>
      <c r="BC548"/>
      <c r="BD548"/>
      <c r="BE548"/>
      <c r="BF548"/>
      <c r="BG548"/>
      <c r="BH548"/>
      <c r="BI548"/>
      <c r="BJ548"/>
      <c r="BK548"/>
      <c r="BL548"/>
      <c r="BM548"/>
      <c r="BN548"/>
      <c r="BO548"/>
      <c r="BP548"/>
      <c r="BQ548"/>
      <c r="BR548"/>
      <c r="BS548"/>
      <c r="BT548"/>
      <c r="BU548"/>
      <c r="BV548"/>
      <c r="BW548" s="3"/>
      <c r="BX548" s="3"/>
      <c r="BY548" s="3"/>
      <c r="BZ548" s="3"/>
      <c r="CA548" s="3"/>
      <c r="CB548" s="3"/>
      <c r="CC548" s="3"/>
      <c r="CD548" s="3"/>
      <c r="CE548" s="3"/>
      <c r="CF548" s="3"/>
      <c r="CG548" s="3"/>
      <c r="CH548" s="3"/>
      <c r="CI548" s="3"/>
      <c r="CJ548" s="3"/>
      <c r="CK548" s="3"/>
      <c r="CL548" s="3"/>
      <c r="CM548" s="3"/>
      <c r="CN548" s="3"/>
      <c r="CO548" s="3"/>
      <c r="CP548" s="3"/>
      <c r="CQ548" s="3"/>
      <c r="CR548" s="3"/>
      <c r="CS548" s="3"/>
      <c r="CT548" s="3"/>
      <c r="CU548" s="3"/>
      <c r="CV548" s="3"/>
      <c r="CW548" s="3"/>
      <c r="CX548" s="3"/>
      <c r="CY548" s="3"/>
      <c r="CZ548" s="3"/>
      <c r="DA548" s="3"/>
    </row>
    <row r="549" spans="1:105" x14ac:dyDescent="0.2">
      <c r="A549"/>
      <c r="E549"/>
      <c r="F549"/>
      <c r="G549"/>
      <c r="H549"/>
      <c r="I549"/>
      <c r="J549"/>
      <c r="K549"/>
      <c r="L549"/>
      <c r="M549"/>
      <c r="N549"/>
      <c r="O549"/>
      <c r="P549"/>
      <c r="Q549"/>
      <c r="R549"/>
      <c r="S549"/>
      <c r="T549"/>
      <c r="U549"/>
      <c r="V549"/>
      <c r="W549"/>
      <c r="X549"/>
      <c r="Y549"/>
      <c r="Z549"/>
      <c r="AA549"/>
      <c r="AB549"/>
      <c r="AC549"/>
      <c r="AD549"/>
      <c r="AE549"/>
      <c r="AF549"/>
      <c r="AG549"/>
      <c r="AH549"/>
      <c r="AI549"/>
      <c r="AJ549"/>
      <c r="AK549"/>
      <c r="AL549"/>
      <c r="AM549"/>
      <c r="AN549"/>
      <c r="AO549"/>
      <c r="AP549"/>
      <c r="AQ549"/>
      <c r="AR549"/>
      <c r="AS549"/>
      <c r="AT549"/>
      <c r="AU549"/>
      <c r="AV549"/>
      <c r="AW549"/>
      <c r="AX549"/>
      <c r="AY549"/>
      <c r="AZ549"/>
      <c r="BA549"/>
      <c r="BB549"/>
      <c r="BC549"/>
      <c r="BD549"/>
      <c r="BE549"/>
      <c r="BF549"/>
      <c r="BG549"/>
      <c r="BH549"/>
      <c r="BI549"/>
      <c r="BJ549"/>
      <c r="BK549"/>
      <c r="BL549"/>
      <c r="BM549"/>
      <c r="BN549"/>
      <c r="BO549"/>
      <c r="BP549"/>
      <c r="BQ549"/>
      <c r="BR549"/>
      <c r="BS549"/>
      <c r="BT549"/>
      <c r="BU549"/>
      <c r="BV549"/>
      <c r="BW549" s="12"/>
      <c r="BX549" s="12"/>
      <c r="BY549" s="12"/>
      <c r="BZ549" s="12"/>
      <c r="CA549" s="12"/>
      <c r="CB549" s="12"/>
      <c r="CC549" s="12"/>
      <c r="CD549" s="12"/>
      <c r="CE549" s="12"/>
      <c r="CF549" s="12"/>
      <c r="CG549" s="12"/>
      <c r="CH549" s="12"/>
      <c r="CI549" s="12"/>
      <c r="CJ549" s="12"/>
      <c r="CK549" s="12"/>
      <c r="CL549" s="12"/>
      <c r="CM549" s="12"/>
      <c r="CN549" s="12"/>
      <c r="CO549" s="12"/>
      <c r="CP549" s="12"/>
      <c r="CQ549" s="12"/>
      <c r="CR549" s="12"/>
      <c r="CS549" s="12"/>
      <c r="CT549" s="12"/>
      <c r="CU549" s="12"/>
      <c r="CV549" s="12"/>
      <c r="CW549" s="12"/>
      <c r="CX549" s="12"/>
      <c r="CY549" s="12"/>
      <c r="CZ549" s="12"/>
      <c r="DA549" s="12"/>
    </row>
    <row r="550" spans="1:105" x14ac:dyDescent="0.2">
      <c r="A550"/>
      <c r="E550"/>
      <c r="F550"/>
      <c r="G550"/>
      <c r="H550"/>
      <c r="I550"/>
      <c r="J550"/>
      <c r="K550"/>
      <c r="L550"/>
      <c r="M550"/>
      <c r="N550"/>
      <c r="O550"/>
      <c r="P550"/>
      <c r="Q550"/>
      <c r="R550"/>
      <c r="S550"/>
      <c r="T550"/>
      <c r="U550"/>
      <c r="V550"/>
      <c r="W550"/>
      <c r="X550"/>
      <c r="Y550"/>
      <c r="Z550"/>
      <c r="AA550"/>
      <c r="AB550"/>
      <c r="AC550"/>
      <c r="AD550"/>
      <c r="AE550"/>
      <c r="AF550"/>
      <c r="AG550"/>
      <c r="AH550"/>
      <c r="AI550"/>
      <c r="AJ550"/>
      <c r="AK550"/>
      <c r="AL550"/>
      <c r="AM550"/>
      <c r="AN550"/>
      <c r="AO550"/>
      <c r="AP550"/>
      <c r="AQ550"/>
      <c r="AR550"/>
      <c r="AS550"/>
      <c r="AT550"/>
      <c r="AU550"/>
      <c r="AV550"/>
      <c r="AW550"/>
      <c r="AX550"/>
      <c r="AY550"/>
      <c r="AZ550"/>
      <c r="BA550"/>
      <c r="BB550"/>
      <c r="BC550"/>
      <c r="BD550"/>
      <c r="BE550"/>
      <c r="BF550"/>
      <c r="BG550"/>
      <c r="BH550"/>
      <c r="BI550"/>
      <c r="BJ550"/>
      <c r="BK550"/>
      <c r="BL550"/>
      <c r="BM550"/>
      <c r="BN550"/>
      <c r="BO550"/>
      <c r="BP550"/>
      <c r="BQ550"/>
      <c r="BR550"/>
      <c r="BS550"/>
      <c r="BT550"/>
      <c r="BU550"/>
      <c r="BV550"/>
      <c r="BW550" s="7"/>
      <c r="BX550" s="7"/>
      <c r="BY550" s="7"/>
      <c r="BZ550" s="7"/>
      <c r="CA550" s="7"/>
      <c r="CB550" s="7"/>
      <c r="CC550" s="7"/>
      <c r="CD550" s="7"/>
      <c r="CE550" s="7"/>
      <c r="CF550" s="7"/>
      <c r="CG550" s="7"/>
      <c r="CH550" s="7"/>
      <c r="CI550" s="7"/>
      <c r="CJ550" s="7"/>
      <c r="CK550" s="7"/>
      <c r="CL550" s="7"/>
      <c r="CM550" s="7"/>
      <c r="CN550" s="7"/>
      <c r="CO550" s="7"/>
      <c r="CP550" s="7"/>
      <c r="CQ550" s="7"/>
      <c r="CR550" s="7"/>
      <c r="CS550" s="7"/>
      <c r="CT550" s="7"/>
      <c r="CU550" s="7"/>
      <c r="CV550" s="7"/>
      <c r="CW550" s="7"/>
      <c r="CX550" s="7"/>
      <c r="CY550" s="7"/>
      <c r="CZ550" s="7"/>
      <c r="DA550" s="7"/>
    </row>
    <row r="551" spans="1:105" ht="15.75" thickBot="1" x14ac:dyDescent="0.25">
      <c r="A551"/>
      <c r="E551"/>
      <c r="F551"/>
      <c r="G551"/>
      <c r="H551"/>
      <c r="I551"/>
      <c r="J551"/>
      <c r="K551"/>
      <c r="L551"/>
      <c r="M551"/>
      <c r="N551"/>
      <c r="O551"/>
      <c r="P551"/>
      <c r="Q551"/>
      <c r="R551"/>
      <c r="S551"/>
      <c r="T551"/>
      <c r="U551"/>
      <c r="V551"/>
      <c r="W551"/>
      <c r="X551"/>
      <c r="Y551"/>
      <c r="Z551"/>
      <c r="AA551"/>
      <c r="AB551"/>
      <c r="AC551"/>
      <c r="AD551"/>
      <c r="AE551"/>
      <c r="AF551"/>
      <c r="AG551"/>
      <c r="AH551"/>
      <c r="AI551"/>
      <c r="AJ551"/>
      <c r="AK551"/>
      <c r="AL551"/>
      <c r="AM551"/>
      <c r="AN551"/>
      <c r="AO551"/>
      <c r="AP551"/>
      <c r="AQ551"/>
      <c r="AR551"/>
      <c r="AS551"/>
      <c r="AT551"/>
      <c r="AU551"/>
      <c r="AV551"/>
      <c r="AW551"/>
      <c r="AX551"/>
      <c r="AY551"/>
      <c r="AZ551"/>
      <c r="BA551"/>
      <c r="BB551"/>
      <c r="BC551"/>
      <c r="BD551"/>
      <c r="BE551"/>
      <c r="BF551"/>
      <c r="BG551"/>
      <c r="BH551"/>
      <c r="BI551"/>
      <c r="BJ551"/>
      <c r="BK551"/>
      <c r="BL551"/>
      <c r="BM551"/>
      <c r="BN551"/>
      <c r="BO551"/>
      <c r="BP551"/>
      <c r="BQ551"/>
      <c r="BR551"/>
      <c r="BS551"/>
      <c r="BT551"/>
      <c r="BU551"/>
      <c r="BV551"/>
      <c r="BW551" s="5"/>
      <c r="BX551" s="5"/>
      <c r="BY551" s="5"/>
      <c r="BZ551" s="5"/>
      <c r="CA551" s="5"/>
      <c r="CB551" s="5"/>
      <c r="CC551" s="5"/>
      <c r="CD551" s="5"/>
      <c r="CE551" s="5"/>
      <c r="CF551" s="5"/>
      <c r="CG551" s="5"/>
      <c r="CH551" s="5"/>
      <c r="CI551" s="5"/>
      <c r="CJ551" s="5"/>
      <c r="CK551" s="5"/>
      <c r="CL551" s="5"/>
      <c r="CM551" s="5"/>
      <c r="CN551" s="5"/>
      <c r="CO551" s="5"/>
      <c r="CP551" s="5"/>
      <c r="CQ551" s="5"/>
      <c r="CR551" s="5"/>
      <c r="CS551" s="5"/>
      <c r="CT551" s="5"/>
      <c r="CU551" s="5"/>
      <c r="CV551" s="5"/>
      <c r="CW551" s="5"/>
      <c r="CX551" s="5"/>
      <c r="CY551" s="5"/>
      <c r="CZ551" s="5"/>
      <c r="DA551" s="5"/>
    </row>
    <row r="552" spans="1:105" x14ac:dyDescent="0.2">
      <c r="A552"/>
      <c r="E552"/>
      <c r="F552"/>
      <c r="G552"/>
      <c r="H552"/>
      <c r="I552"/>
      <c r="J552"/>
      <c r="K552"/>
      <c r="L552"/>
      <c r="M552"/>
      <c r="N552"/>
      <c r="O552"/>
      <c r="P552"/>
      <c r="Q552"/>
      <c r="R552"/>
      <c r="S552"/>
      <c r="T552"/>
      <c r="U552"/>
      <c r="V552"/>
      <c r="W552"/>
      <c r="X552"/>
      <c r="Y552"/>
      <c r="Z552"/>
      <c r="AA552"/>
      <c r="AB552"/>
      <c r="AC552"/>
      <c r="AD552"/>
      <c r="AE552"/>
      <c r="AF552"/>
      <c r="AG552"/>
      <c r="AH552"/>
      <c r="AI552"/>
      <c r="AJ552"/>
      <c r="AK552"/>
      <c r="AL552"/>
      <c r="AM552"/>
      <c r="AN552"/>
      <c r="AO552"/>
      <c r="AP552"/>
      <c r="AQ552"/>
      <c r="AR552"/>
      <c r="AS552"/>
      <c r="AT552"/>
      <c r="AU552"/>
      <c r="AV552"/>
      <c r="AW552"/>
      <c r="AX552"/>
      <c r="AY552"/>
      <c r="AZ552"/>
      <c r="BA552"/>
      <c r="BB552"/>
      <c r="BC552"/>
      <c r="BD552"/>
      <c r="BE552"/>
      <c r="BF552"/>
      <c r="BG552"/>
      <c r="BH552"/>
      <c r="BI552"/>
      <c r="BJ552"/>
      <c r="BK552"/>
      <c r="BL552"/>
      <c r="BM552"/>
      <c r="BN552"/>
      <c r="BO552"/>
      <c r="BP552"/>
      <c r="BQ552"/>
      <c r="BR552"/>
      <c r="BS552"/>
      <c r="BT552"/>
      <c r="BU552"/>
      <c r="BV552"/>
      <c r="BW552" s="4"/>
      <c r="BX552" s="4"/>
      <c r="BY552" s="4"/>
      <c r="BZ552" s="4"/>
      <c r="CA552" s="4"/>
      <c r="CB552" s="4"/>
      <c r="CC552" s="4"/>
      <c r="CD552" s="4"/>
      <c r="CE552" s="4"/>
      <c r="CF552" s="4"/>
      <c r="CG552" s="4"/>
      <c r="CH552" s="4"/>
      <c r="CI552" s="4"/>
      <c r="CJ552" s="4"/>
      <c r="CK552" s="4"/>
      <c r="CL552" s="4"/>
      <c r="CM552" s="4"/>
      <c r="CN552" s="4"/>
      <c r="CO552" s="4"/>
      <c r="CP552" s="4"/>
      <c r="CQ552" s="4"/>
      <c r="CR552" s="4"/>
      <c r="CS552" s="4"/>
      <c r="CT552" s="4"/>
      <c r="CU552" s="4"/>
      <c r="CV552" s="4"/>
      <c r="CW552" s="4"/>
      <c r="CX552" s="4"/>
      <c r="CY552" s="4"/>
      <c r="CZ552" s="4"/>
      <c r="DA552" s="4"/>
    </row>
    <row r="553" spans="1:105" x14ac:dyDescent="0.2">
      <c r="A553"/>
      <c r="E553"/>
      <c r="F553"/>
      <c r="G553"/>
      <c r="H553"/>
      <c r="I553"/>
      <c r="J553"/>
      <c r="K553"/>
      <c r="L553"/>
      <c r="M553"/>
      <c r="N553"/>
      <c r="O553"/>
      <c r="P553"/>
      <c r="Q553"/>
      <c r="R553"/>
      <c r="S553"/>
      <c r="T553"/>
      <c r="U553"/>
      <c r="V553"/>
      <c r="W553"/>
      <c r="X553"/>
      <c r="Y553"/>
      <c r="Z553"/>
      <c r="AA553"/>
      <c r="AB553"/>
      <c r="AC553"/>
      <c r="AD553"/>
      <c r="AE553"/>
      <c r="AF553"/>
      <c r="AG553"/>
      <c r="AH553"/>
      <c r="AI553"/>
      <c r="AJ553"/>
      <c r="AK553"/>
      <c r="AL553"/>
      <c r="AM553"/>
      <c r="AN553"/>
      <c r="AO553"/>
      <c r="AP553"/>
      <c r="AQ553"/>
      <c r="AR553"/>
      <c r="AS553"/>
      <c r="AT553"/>
      <c r="AU553"/>
      <c r="AV553"/>
      <c r="AW553"/>
      <c r="AX553"/>
      <c r="AY553"/>
      <c r="AZ553"/>
      <c r="BA553"/>
      <c r="BB553"/>
      <c r="BC553"/>
      <c r="BD553"/>
      <c r="BE553"/>
      <c r="BF553"/>
      <c r="BG553"/>
      <c r="BH553"/>
      <c r="BI553"/>
      <c r="BJ553"/>
      <c r="BK553"/>
      <c r="BL553"/>
      <c r="BM553"/>
      <c r="BN553"/>
      <c r="BO553"/>
      <c r="BP553"/>
      <c r="BQ553"/>
      <c r="BR553"/>
      <c r="BS553"/>
      <c r="BT553"/>
      <c r="BU553"/>
      <c r="BV553"/>
      <c r="BW553" s="11"/>
      <c r="BX553" s="11"/>
      <c r="BY553" s="11"/>
      <c r="BZ553" s="11"/>
      <c r="CA553" s="11"/>
      <c r="CB553" s="11"/>
      <c r="CC553" s="11"/>
      <c r="CD553" s="11"/>
      <c r="CE553" s="11"/>
      <c r="CF553" s="11"/>
      <c r="CG553" s="11"/>
      <c r="CH553" s="11"/>
      <c r="CI553" s="11"/>
      <c r="CJ553" s="11"/>
      <c r="CK553" s="11"/>
      <c r="CL553" s="11"/>
      <c r="CM553" s="11"/>
      <c r="CN553" s="11"/>
      <c r="CO553" s="11"/>
      <c r="CP553" s="11"/>
      <c r="CQ553" s="11"/>
      <c r="CR553" s="11"/>
      <c r="CS553" s="11"/>
      <c r="CT553" s="11"/>
      <c r="CU553" s="11"/>
      <c r="CV553" s="11"/>
      <c r="CW553" s="11"/>
      <c r="CX553" s="11"/>
      <c r="CY553" s="11"/>
      <c r="CZ553" s="11"/>
      <c r="DA553" s="11"/>
    </row>
    <row r="554" spans="1:105" x14ac:dyDescent="0.2">
      <c r="A554"/>
      <c r="E554"/>
      <c r="F554"/>
      <c r="G554"/>
      <c r="H554"/>
      <c r="I554"/>
      <c r="J554"/>
      <c r="K554"/>
      <c r="L554"/>
      <c r="M554"/>
      <c r="N554"/>
      <c r="O554"/>
      <c r="P554"/>
      <c r="Q554"/>
      <c r="R554"/>
      <c r="S554"/>
      <c r="T554"/>
      <c r="U554"/>
      <c r="V554"/>
      <c r="W554"/>
      <c r="X554"/>
      <c r="Y554"/>
      <c r="Z554"/>
      <c r="AA554"/>
      <c r="AB554"/>
      <c r="AC554"/>
      <c r="AD554"/>
      <c r="AE554"/>
      <c r="AF554"/>
      <c r="AG554"/>
      <c r="AH554"/>
      <c r="AI554"/>
      <c r="AJ554"/>
      <c r="AK554"/>
      <c r="AL554"/>
      <c r="AM554"/>
      <c r="AN554"/>
      <c r="AO554"/>
      <c r="AP554"/>
      <c r="AQ554"/>
      <c r="AR554"/>
      <c r="AS554"/>
      <c r="AT554"/>
      <c r="AU554"/>
      <c r="AV554"/>
      <c r="AW554"/>
      <c r="AX554"/>
      <c r="AY554"/>
      <c r="AZ554"/>
      <c r="BA554"/>
      <c r="BB554"/>
      <c r="BC554"/>
      <c r="BD554"/>
      <c r="BE554"/>
      <c r="BF554"/>
      <c r="BG554"/>
      <c r="BH554"/>
      <c r="BI554"/>
      <c r="BJ554"/>
      <c r="BK554"/>
      <c r="BL554"/>
      <c r="BM554"/>
      <c r="BN554"/>
      <c r="BO554"/>
      <c r="BP554"/>
      <c r="BQ554"/>
      <c r="BR554"/>
      <c r="BS554"/>
      <c r="BT554"/>
      <c r="BU554"/>
      <c r="BV554"/>
      <c r="BW554" s="6"/>
      <c r="BX554" s="6"/>
      <c r="BY554" s="6"/>
      <c r="BZ554" s="6"/>
      <c r="CA554" s="6"/>
      <c r="CB554" s="6"/>
      <c r="CC554" s="6"/>
      <c r="CD554" s="6"/>
      <c r="CE554" s="6"/>
      <c r="CF554" s="6"/>
      <c r="CG554" s="6"/>
      <c r="CH554" s="6"/>
      <c r="CI554" s="6"/>
      <c r="CJ554" s="6"/>
      <c r="CK554" s="6"/>
      <c r="CL554" s="6"/>
      <c r="CM554" s="6"/>
      <c r="CN554" s="6"/>
      <c r="CO554" s="6"/>
      <c r="CP554" s="6"/>
      <c r="CQ554" s="6"/>
      <c r="CR554" s="6"/>
      <c r="CS554" s="6"/>
      <c r="CT554" s="6"/>
      <c r="CU554" s="6"/>
      <c r="CV554" s="6"/>
      <c r="CW554" s="6"/>
      <c r="CX554" s="6"/>
      <c r="CY554" s="6"/>
      <c r="CZ554" s="6"/>
      <c r="DA554" s="6"/>
    </row>
    <row r="555" spans="1:105" x14ac:dyDescent="0.2">
      <c r="A555"/>
      <c r="E555"/>
      <c r="F555"/>
      <c r="G555"/>
      <c r="H555"/>
      <c r="I555"/>
      <c r="J555"/>
      <c r="K555"/>
      <c r="L555"/>
      <c r="M555"/>
      <c r="N555"/>
      <c r="O555"/>
      <c r="P555"/>
      <c r="Q555"/>
      <c r="R555"/>
      <c r="S555"/>
      <c r="T555"/>
      <c r="U555"/>
      <c r="V555"/>
      <c r="W555"/>
      <c r="X555"/>
      <c r="Y555"/>
      <c r="Z555"/>
      <c r="AA555"/>
      <c r="AB555"/>
      <c r="AC555"/>
      <c r="AD555"/>
      <c r="AE555"/>
      <c r="AF555"/>
      <c r="AG555"/>
      <c r="AH555"/>
      <c r="AI555"/>
      <c r="AJ555"/>
      <c r="AK555"/>
      <c r="AL555"/>
      <c r="AM555"/>
      <c r="AN555"/>
      <c r="AO555"/>
      <c r="AP555"/>
      <c r="AQ555"/>
      <c r="AR555"/>
      <c r="AS555"/>
      <c r="AT555"/>
      <c r="AU555"/>
      <c r="AV555"/>
      <c r="AW555"/>
      <c r="AX555"/>
      <c r="AY555"/>
      <c r="AZ555"/>
      <c r="BA555"/>
      <c r="BB555"/>
      <c r="BC555"/>
      <c r="BD555"/>
      <c r="BE555"/>
      <c r="BF555"/>
      <c r="BG555"/>
      <c r="BH555"/>
      <c r="BI555"/>
      <c r="BJ555"/>
      <c r="BK555"/>
      <c r="BL555"/>
      <c r="BM555"/>
      <c r="BN555"/>
      <c r="BO555"/>
      <c r="BP555"/>
      <c r="BQ555"/>
      <c r="BR555"/>
      <c r="BS555"/>
      <c r="BT555"/>
      <c r="BU555"/>
      <c r="BV555"/>
      <c r="BW555" s="10"/>
      <c r="BX555" s="10"/>
      <c r="BY555" s="10"/>
      <c r="BZ555" s="10"/>
      <c r="CA555" s="10"/>
      <c r="CB555" s="10"/>
      <c r="CC555" s="10"/>
      <c r="CD555" s="10"/>
      <c r="CE555" s="10"/>
      <c r="CF555" s="10"/>
      <c r="CG555" s="10"/>
      <c r="CH555" s="10"/>
      <c r="CI555" s="10"/>
      <c r="CJ555" s="10"/>
      <c r="CK555" s="10"/>
      <c r="CL555" s="10"/>
      <c r="CM555" s="10"/>
      <c r="CN555" s="10"/>
      <c r="CO555" s="10"/>
      <c r="CP555" s="10"/>
      <c r="CQ555" s="10"/>
      <c r="CR555" s="10"/>
      <c r="CS555" s="10"/>
      <c r="CT555" s="10"/>
      <c r="CU555" s="10"/>
      <c r="CV555" s="10"/>
      <c r="CW555" s="10"/>
      <c r="CX555" s="10"/>
      <c r="CY555" s="10"/>
      <c r="CZ555" s="10"/>
      <c r="DA555" s="10"/>
    </row>
    <row r="556" spans="1:105" x14ac:dyDescent="0.2">
      <c r="A556"/>
      <c r="E556"/>
      <c r="F556"/>
      <c r="G556"/>
      <c r="H556"/>
      <c r="I556"/>
      <c r="J556"/>
      <c r="K556"/>
      <c r="L556"/>
      <c r="M556"/>
      <c r="N556"/>
      <c r="O556"/>
      <c r="P556"/>
      <c r="Q556"/>
      <c r="R556"/>
      <c r="S556"/>
      <c r="T556"/>
      <c r="U556"/>
      <c r="V556"/>
      <c r="W556"/>
      <c r="X556"/>
      <c r="Y556"/>
      <c r="Z556"/>
      <c r="AA556"/>
      <c r="AB556"/>
      <c r="AC556"/>
      <c r="AD556"/>
      <c r="AE556"/>
      <c r="AF556"/>
      <c r="AG556"/>
      <c r="AH556"/>
      <c r="AI556"/>
      <c r="AJ556"/>
      <c r="AK556"/>
      <c r="AL556"/>
      <c r="AM556"/>
      <c r="AN556"/>
      <c r="AO556"/>
      <c r="AP556"/>
      <c r="AQ556"/>
      <c r="AR556"/>
      <c r="AS556"/>
      <c r="AT556"/>
      <c r="AU556"/>
      <c r="AV556"/>
      <c r="AW556"/>
      <c r="AX556"/>
      <c r="AY556"/>
      <c r="AZ556"/>
      <c r="BA556"/>
      <c r="BB556"/>
      <c r="BC556"/>
      <c r="BD556"/>
      <c r="BE556"/>
      <c r="BF556"/>
      <c r="BG556"/>
      <c r="BH556"/>
      <c r="BI556"/>
      <c r="BJ556"/>
      <c r="BK556"/>
      <c r="BL556"/>
      <c r="BM556"/>
      <c r="BN556"/>
      <c r="BO556"/>
      <c r="BP556"/>
      <c r="BQ556"/>
      <c r="BR556"/>
      <c r="BS556"/>
      <c r="BT556"/>
      <c r="BU556"/>
      <c r="BV556"/>
      <c r="BW556" s="9"/>
      <c r="BX556" s="9"/>
      <c r="BY556" s="9"/>
      <c r="BZ556" s="9"/>
      <c r="CA556" s="9"/>
      <c r="CB556" s="9"/>
      <c r="CC556" s="9"/>
      <c r="CD556" s="9"/>
      <c r="CE556" s="9"/>
      <c r="CF556" s="9"/>
      <c r="CG556" s="9"/>
      <c r="CH556" s="9"/>
      <c r="CI556" s="9"/>
      <c r="CJ556" s="9"/>
      <c r="CK556" s="9"/>
      <c r="CL556" s="9"/>
      <c r="CM556" s="9"/>
      <c r="CN556" s="9"/>
      <c r="CO556" s="9"/>
      <c r="CP556" s="9"/>
      <c r="CQ556" s="9"/>
      <c r="CR556" s="9"/>
      <c r="CS556" s="9"/>
      <c r="CT556" s="9"/>
      <c r="CU556" s="9"/>
      <c r="CV556" s="9"/>
      <c r="CW556" s="9"/>
      <c r="CX556" s="9"/>
      <c r="CY556" s="9"/>
      <c r="CZ556" s="9"/>
      <c r="DA556" s="9"/>
    </row>
    <row r="557" spans="1:105" x14ac:dyDescent="0.2">
      <c r="A557"/>
      <c r="E557"/>
      <c r="F557"/>
      <c r="G557"/>
      <c r="H557"/>
      <c r="I557"/>
      <c r="J557"/>
      <c r="K557"/>
      <c r="L557"/>
      <c r="M557"/>
      <c r="N557"/>
      <c r="O557"/>
      <c r="P557"/>
      <c r="Q557"/>
      <c r="R557"/>
      <c r="S557"/>
      <c r="T557"/>
      <c r="U557"/>
      <c r="V557"/>
      <c r="W557"/>
      <c r="X557"/>
      <c r="Y557"/>
      <c r="Z557"/>
      <c r="AA557"/>
      <c r="AB557"/>
      <c r="AC557"/>
      <c r="AD557"/>
      <c r="AE557"/>
      <c r="AF557"/>
      <c r="AG557"/>
      <c r="AH557"/>
      <c r="AI557"/>
      <c r="AJ557"/>
      <c r="AK557"/>
      <c r="AL557"/>
      <c r="AM557"/>
      <c r="AN557"/>
      <c r="AO557"/>
      <c r="AP557"/>
      <c r="AQ557"/>
      <c r="AR557"/>
      <c r="AS557"/>
      <c r="AT557"/>
      <c r="AU557"/>
      <c r="AV557"/>
      <c r="AW557"/>
      <c r="AX557"/>
      <c r="AY557"/>
      <c r="AZ557"/>
      <c r="BA557"/>
      <c r="BB557"/>
      <c r="BC557"/>
      <c r="BD557"/>
      <c r="BE557"/>
      <c r="BF557"/>
      <c r="BG557"/>
      <c r="BH557"/>
      <c r="BI557"/>
      <c r="BJ557"/>
      <c r="BK557"/>
      <c r="BL557"/>
      <c r="BM557"/>
      <c r="BN557"/>
      <c r="BO557"/>
      <c r="BP557"/>
      <c r="BQ557"/>
      <c r="BR557"/>
      <c r="BS557"/>
      <c r="BT557"/>
      <c r="BU557"/>
      <c r="BV557"/>
      <c r="BW557" s="8"/>
      <c r="BX557" s="8"/>
      <c r="BY557" s="8"/>
      <c r="BZ557" s="8"/>
      <c r="CA557" s="8"/>
      <c r="CB557" s="8"/>
      <c r="CC557" s="8"/>
      <c r="CD557" s="8"/>
      <c r="CE557" s="8"/>
      <c r="CF557" s="8"/>
      <c r="CG557" s="8"/>
      <c r="CH557" s="8"/>
      <c r="CI557" s="8"/>
      <c r="CJ557" s="8"/>
      <c r="CK557" s="8"/>
      <c r="CL557" s="8"/>
      <c r="CM557" s="8"/>
      <c r="CN557" s="8"/>
      <c r="CO557" s="8"/>
      <c r="CP557" s="8"/>
      <c r="CQ557" s="8"/>
      <c r="CR557" s="8"/>
      <c r="CS557" s="8"/>
      <c r="CT557" s="8"/>
      <c r="CU557" s="8"/>
      <c r="CV557" s="8"/>
      <c r="CW557" s="8"/>
      <c r="CX557" s="8"/>
      <c r="CY557" s="8"/>
      <c r="CZ557" s="8"/>
      <c r="DA557" s="8"/>
    </row>
    <row r="558" spans="1:105" x14ac:dyDescent="0.2">
      <c r="A558"/>
      <c r="E558"/>
      <c r="F558"/>
      <c r="G558"/>
      <c r="H558"/>
      <c r="I558"/>
      <c r="J558"/>
      <c r="K558"/>
      <c r="L558"/>
      <c r="M558"/>
      <c r="N558"/>
      <c r="O558"/>
      <c r="P558"/>
      <c r="Q558"/>
      <c r="R558"/>
      <c r="S558"/>
      <c r="T558"/>
      <c r="U558"/>
      <c r="V558"/>
      <c r="W558"/>
      <c r="X558"/>
      <c r="Y558"/>
      <c r="Z558"/>
      <c r="AA558"/>
      <c r="AB558"/>
      <c r="AC558"/>
      <c r="AD558"/>
      <c r="AE558"/>
      <c r="AF558"/>
      <c r="AG558"/>
      <c r="AH558"/>
      <c r="AI558"/>
      <c r="AJ558"/>
      <c r="AK558"/>
      <c r="AL558"/>
      <c r="AM558"/>
      <c r="AN558"/>
      <c r="AO558"/>
      <c r="AP558"/>
      <c r="AQ558"/>
      <c r="AR558"/>
      <c r="AS558"/>
      <c r="AT558"/>
      <c r="AU558"/>
      <c r="AV558"/>
      <c r="AW558"/>
      <c r="AX558"/>
      <c r="AY558"/>
      <c r="AZ558"/>
      <c r="BA558"/>
      <c r="BB558"/>
      <c r="BC558"/>
      <c r="BD558"/>
      <c r="BE558"/>
      <c r="BF558"/>
      <c r="BG558"/>
      <c r="BH558"/>
      <c r="BI558"/>
      <c r="BJ558"/>
      <c r="BK558"/>
      <c r="BL558"/>
      <c r="BM558"/>
      <c r="BN558"/>
      <c r="BO558"/>
      <c r="BP558"/>
      <c r="BQ558"/>
      <c r="BR558"/>
      <c r="BS558"/>
      <c r="BT558"/>
      <c r="BU558"/>
      <c r="BV558"/>
      <c r="BW558" s="3"/>
      <c r="BX558" s="3"/>
      <c r="BY558" s="3"/>
      <c r="BZ558" s="3"/>
      <c r="CA558" s="3"/>
      <c r="CB558" s="3"/>
      <c r="CC558" s="3"/>
      <c r="CD558" s="3"/>
      <c r="CE558" s="3"/>
      <c r="CF558" s="3"/>
      <c r="CG558" s="3"/>
      <c r="CH558" s="3"/>
      <c r="CI558" s="3"/>
      <c r="CJ558" s="3"/>
      <c r="CK558" s="3"/>
      <c r="CL558" s="3"/>
      <c r="CM558" s="3"/>
      <c r="CN558" s="3"/>
      <c r="CO558" s="3"/>
      <c r="CP558" s="3"/>
      <c r="CQ558" s="3"/>
      <c r="CR558" s="3"/>
      <c r="CS558" s="3"/>
      <c r="CT558" s="3"/>
      <c r="CU558" s="3"/>
      <c r="CV558" s="3"/>
      <c r="CW558" s="3"/>
      <c r="CX558" s="3"/>
      <c r="CY558" s="3"/>
      <c r="CZ558" s="3"/>
      <c r="DA558" s="3"/>
    </row>
    <row r="559" spans="1:105" x14ac:dyDescent="0.2">
      <c r="A559"/>
      <c r="E559"/>
      <c r="F559"/>
      <c r="G559"/>
      <c r="H559"/>
      <c r="I559"/>
      <c r="J559"/>
      <c r="K559"/>
      <c r="L559"/>
      <c r="M559"/>
      <c r="N559"/>
      <c r="O559"/>
      <c r="P559"/>
      <c r="Q559"/>
      <c r="R559"/>
      <c r="S559"/>
      <c r="T559"/>
      <c r="U559"/>
      <c r="V559"/>
      <c r="W559"/>
      <c r="X559"/>
      <c r="Y559"/>
      <c r="Z559"/>
      <c r="AA559"/>
      <c r="AB559"/>
      <c r="AC559"/>
      <c r="AD559"/>
      <c r="AE559"/>
      <c r="AF559"/>
      <c r="AG559"/>
      <c r="AH559"/>
      <c r="AI559"/>
      <c r="AJ559"/>
      <c r="AK559"/>
      <c r="AL559"/>
      <c r="AM559"/>
      <c r="AN559"/>
      <c r="AO559"/>
      <c r="AP559"/>
      <c r="AQ559"/>
      <c r="AR559"/>
      <c r="AS559"/>
      <c r="AT559"/>
      <c r="AU559"/>
      <c r="AV559"/>
      <c r="AW559"/>
      <c r="AX559"/>
      <c r="AY559"/>
      <c r="AZ559"/>
      <c r="BA559"/>
      <c r="BB559"/>
      <c r="BC559"/>
      <c r="BD559"/>
      <c r="BE559"/>
      <c r="BF559"/>
      <c r="BG559"/>
      <c r="BH559"/>
      <c r="BI559"/>
      <c r="BJ559"/>
      <c r="BK559"/>
      <c r="BL559"/>
      <c r="BM559"/>
      <c r="BN559"/>
      <c r="BO559"/>
      <c r="BP559"/>
      <c r="BQ559"/>
      <c r="BR559"/>
      <c r="BS559"/>
      <c r="BT559"/>
      <c r="BU559"/>
      <c r="BV559"/>
      <c r="BW559" s="12"/>
      <c r="BX559" s="12"/>
      <c r="BY559" s="12"/>
      <c r="BZ559" s="12"/>
      <c r="CA559" s="12"/>
      <c r="CB559" s="12"/>
      <c r="CC559" s="12"/>
      <c r="CD559" s="12"/>
      <c r="CE559" s="12"/>
      <c r="CF559" s="12"/>
      <c r="CG559" s="12"/>
      <c r="CH559" s="12"/>
      <c r="CI559" s="12"/>
      <c r="CJ559" s="12"/>
      <c r="CK559" s="12"/>
      <c r="CL559" s="12"/>
      <c r="CM559" s="12"/>
      <c r="CN559" s="12"/>
      <c r="CO559" s="12"/>
      <c r="CP559" s="12"/>
      <c r="CQ559" s="12"/>
      <c r="CR559" s="12"/>
      <c r="CS559" s="12"/>
      <c r="CT559" s="12"/>
      <c r="CU559" s="12"/>
      <c r="CV559" s="12"/>
      <c r="CW559" s="12"/>
      <c r="CX559" s="12"/>
      <c r="CY559" s="12"/>
      <c r="CZ559" s="12"/>
      <c r="DA559" s="12"/>
    </row>
    <row r="560" spans="1:105" x14ac:dyDescent="0.2">
      <c r="A560"/>
      <c r="E560"/>
      <c r="F560"/>
      <c r="G560"/>
      <c r="H560"/>
      <c r="I560"/>
      <c r="J560"/>
      <c r="K560"/>
      <c r="L560"/>
      <c r="M560"/>
      <c r="N560"/>
      <c r="O560"/>
      <c r="P560"/>
      <c r="Q560"/>
      <c r="R560"/>
      <c r="S560"/>
      <c r="T560"/>
      <c r="U560"/>
      <c r="V560"/>
      <c r="W560"/>
      <c r="X560"/>
      <c r="Y560"/>
      <c r="Z560"/>
      <c r="AA560"/>
      <c r="AB560"/>
      <c r="AC560"/>
      <c r="AD560"/>
      <c r="AE560"/>
      <c r="AF560"/>
      <c r="AG560"/>
      <c r="AH560"/>
      <c r="AI560"/>
      <c r="AJ560"/>
      <c r="AK560"/>
      <c r="AL560"/>
      <c r="AM560"/>
      <c r="AN560"/>
      <c r="AO560"/>
      <c r="AP560"/>
      <c r="AQ560"/>
      <c r="AR560"/>
      <c r="AS560"/>
      <c r="AT560"/>
      <c r="AU560"/>
      <c r="AV560"/>
      <c r="AW560"/>
      <c r="AX560"/>
      <c r="AY560"/>
      <c r="AZ560"/>
      <c r="BA560"/>
      <c r="BB560"/>
      <c r="BC560"/>
      <c r="BD560"/>
      <c r="BE560"/>
      <c r="BF560"/>
      <c r="BG560"/>
      <c r="BH560"/>
      <c r="BI560"/>
      <c r="BJ560"/>
      <c r="BK560"/>
      <c r="BL560"/>
      <c r="BM560"/>
      <c r="BN560"/>
      <c r="BO560"/>
      <c r="BP560"/>
      <c r="BQ560"/>
      <c r="BR560"/>
      <c r="BS560"/>
      <c r="BT560"/>
      <c r="BU560"/>
      <c r="BV560"/>
      <c r="BW560" s="7"/>
      <c r="BX560" s="7"/>
      <c r="BY560" s="7"/>
      <c r="BZ560" s="7"/>
      <c r="CA560" s="7"/>
      <c r="CB560" s="7"/>
      <c r="CC560" s="7"/>
      <c r="CD560" s="7"/>
      <c r="CE560" s="7"/>
      <c r="CF560" s="7"/>
      <c r="CG560" s="7"/>
      <c r="CH560" s="7"/>
      <c r="CI560" s="7"/>
      <c r="CJ560" s="7"/>
      <c r="CK560" s="7"/>
      <c r="CL560" s="7"/>
      <c r="CM560" s="7"/>
      <c r="CN560" s="7"/>
      <c r="CO560" s="7"/>
      <c r="CP560" s="7"/>
      <c r="CQ560" s="7"/>
      <c r="CR560" s="7"/>
      <c r="CS560" s="7"/>
      <c r="CT560" s="7"/>
      <c r="CU560" s="7"/>
      <c r="CV560" s="7"/>
      <c r="CW560" s="7"/>
      <c r="CX560" s="7"/>
      <c r="CY560" s="7"/>
      <c r="CZ560" s="7"/>
      <c r="DA560" s="7"/>
    </row>
    <row r="561" spans="1:105" ht="15.75" thickBot="1" x14ac:dyDescent="0.25">
      <c r="A561"/>
      <c r="E561"/>
      <c r="F561"/>
      <c r="G561"/>
      <c r="H561"/>
      <c r="I561"/>
      <c r="J561"/>
      <c r="K561"/>
      <c r="L561"/>
      <c r="M561"/>
      <c r="N561"/>
      <c r="O561"/>
      <c r="P561"/>
      <c r="Q561"/>
      <c r="R561"/>
      <c r="S561"/>
      <c r="T561"/>
      <c r="U561"/>
      <c r="V561"/>
      <c r="W561"/>
      <c r="X561"/>
      <c r="Y561"/>
      <c r="Z561"/>
      <c r="AA561"/>
      <c r="AB561"/>
      <c r="AC561"/>
      <c r="AD561"/>
      <c r="AE561"/>
      <c r="AF561"/>
      <c r="AG561"/>
      <c r="AH561"/>
      <c r="AI561"/>
      <c r="AJ561"/>
      <c r="AK561"/>
      <c r="AL561"/>
      <c r="AM561"/>
      <c r="AN561"/>
      <c r="AO561"/>
      <c r="AP561"/>
      <c r="AQ561"/>
      <c r="AR561"/>
      <c r="AS561"/>
      <c r="AT561"/>
      <c r="AU561"/>
      <c r="AV561"/>
      <c r="AW561"/>
      <c r="AX561"/>
      <c r="AY561"/>
      <c r="AZ561"/>
      <c r="BA561"/>
      <c r="BB561"/>
      <c r="BC561"/>
      <c r="BD561"/>
      <c r="BE561"/>
      <c r="BF561"/>
      <c r="BG561"/>
      <c r="BH561"/>
      <c r="BI561"/>
      <c r="BJ561"/>
      <c r="BK561"/>
      <c r="BL561"/>
      <c r="BM561"/>
      <c r="BN561"/>
      <c r="BO561"/>
      <c r="BP561"/>
      <c r="BQ561"/>
      <c r="BR561"/>
      <c r="BS561"/>
      <c r="BT561"/>
      <c r="BU561"/>
      <c r="BV561"/>
      <c r="BW561" s="5"/>
      <c r="BX561" s="5"/>
      <c r="BY561" s="5"/>
      <c r="BZ561" s="5"/>
      <c r="CA561" s="5"/>
      <c r="CB561" s="5"/>
      <c r="CC561" s="5"/>
      <c r="CD561" s="5"/>
      <c r="CE561" s="5"/>
      <c r="CF561" s="5"/>
      <c r="CG561" s="5"/>
      <c r="CH561" s="5"/>
      <c r="CI561" s="5"/>
      <c r="CJ561" s="5"/>
      <c r="CK561" s="5"/>
      <c r="CL561" s="5"/>
      <c r="CM561" s="5"/>
      <c r="CN561" s="5"/>
      <c r="CO561" s="5"/>
      <c r="CP561" s="5"/>
      <c r="CQ561" s="5"/>
      <c r="CR561" s="5"/>
      <c r="CS561" s="5"/>
      <c r="CT561" s="5"/>
      <c r="CU561" s="5"/>
      <c r="CV561" s="5"/>
      <c r="CW561" s="5"/>
      <c r="CX561" s="5"/>
      <c r="CY561" s="5"/>
      <c r="CZ561" s="5"/>
      <c r="DA561" s="5"/>
    </row>
    <row r="562" spans="1:105" x14ac:dyDescent="0.2">
      <c r="A562"/>
      <c r="E562"/>
      <c r="F562"/>
      <c r="G562"/>
      <c r="H562"/>
      <c r="I562"/>
      <c r="J562"/>
      <c r="K562"/>
      <c r="L562"/>
      <c r="M562"/>
      <c r="N562"/>
      <c r="O562"/>
      <c r="P562"/>
      <c r="Q562"/>
      <c r="R562"/>
      <c r="S562"/>
      <c r="T562"/>
      <c r="U562"/>
      <c r="V562"/>
      <c r="W562"/>
      <c r="X562"/>
      <c r="Y562"/>
      <c r="Z562"/>
      <c r="AA562"/>
      <c r="AB562"/>
      <c r="AC562"/>
      <c r="AD562"/>
      <c r="AE562"/>
      <c r="AF562"/>
      <c r="AG562"/>
      <c r="AH562"/>
      <c r="AI562"/>
      <c r="AJ562"/>
      <c r="AK562"/>
      <c r="AL562"/>
      <c r="AM562"/>
      <c r="AN562"/>
      <c r="AO562"/>
      <c r="AP562"/>
      <c r="AQ562"/>
      <c r="AR562"/>
      <c r="AS562"/>
      <c r="AT562"/>
      <c r="AU562"/>
      <c r="AV562"/>
      <c r="AW562"/>
      <c r="AX562"/>
      <c r="AY562"/>
      <c r="AZ562"/>
      <c r="BA562"/>
      <c r="BB562"/>
      <c r="BC562"/>
      <c r="BD562"/>
      <c r="BE562"/>
      <c r="BF562"/>
      <c r="BG562"/>
      <c r="BH562"/>
      <c r="BI562"/>
      <c r="BJ562"/>
      <c r="BK562"/>
      <c r="BL562"/>
      <c r="BM562"/>
      <c r="BN562"/>
      <c r="BO562"/>
      <c r="BP562"/>
      <c r="BQ562"/>
      <c r="BR562"/>
      <c r="BS562"/>
      <c r="BT562"/>
      <c r="BU562"/>
      <c r="BV562"/>
      <c r="BW562" s="4"/>
      <c r="BX562" s="4"/>
      <c r="BY562" s="4"/>
      <c r="BZ562" s="4"/>
      <c r="CA562" s="4"/>
      <c r="CB562" s="4"/>
      <c r="CC562" s="4"/>
      <c r="CD562" s="4"/>
      <c r="CE562" s="4"/>
      <c r="CF562" s="4"/>
      <c r="CG562" s="4"/>
      <c r="CH562" s="4"/>
      <c r="CI562" s="4"/>
      <c r="CJ562" s="4"/>
      <c r="CK562" s="4"/>
      <c r="CL562" s="4"/>
      <c r="CM562" s="4"/>
      <c r="CN562" s="4"/>
      <c r="CO562" s="4"/>
      <c r="CP562" s="4"/>
      <c r="CQ562" s="4"/>
      <c r="CR562" s="4"/>
      <c r="CS562" s="4"/>
      <c r="CT562" s="4"/>
      <c r="CU562" s="4"/>
      <c r="CV562" s="4"/>
      <c r="CW562" s="4"/>
      <c r="CX562" s="4"/>
      <c r="CY562" s="4"/>
      <c r="CZ562" s="4"/>
      <c r="DA562" s="4"/>
    </row>
    <row r="563" spans="1:105" x14ac:dyDescent="0.2">
      <c r="A563"/>
      <c r="E563"/>
      <c r="F563"/>
      <c r="G563"/>
      <c r="H563"/>
      <c r="I563"/>
      <c r="J563"/>
      <c r="K563"/>
      <c r="L563"/>
      <c r="M563"/>
      <c r="N563"/>
      <c r="O563"/>
      <c r="P563"/>
      <c r="Q563"/>
      <c r="R563"/>
      <c r="S563"/>
      <c r="T563"/>
      <c r="U563"/>
      <c r="V563"/>
      <c r="W563"/>
      <c r="X563"/>
      <c r="Y563"/>
      <c r="Z563"/>
      <c r="AA563"/>
      <c r="AB563"/>
      <c r="AC563"/>
      <c r="AD563"/>
      <c r="AE563"/>
      <c r="AF563"/>
      <c r="AG563"/>
      <c r="AH563"/>
      <c r="AI563"/>
      <c r="AJ563"/>
      <c r="AK563"/>
      <c r="AL563"/>
      <c r="AM563"/>
      <c r="AN563"/>
      <c r="AO563"/>
      <c r="AP563"/>
      <c r="AQ563"/>
      <c r="AR563"/>
      <c r="AS563"/>
      <c r="AT563"/>
      <c r="AU563"/>
      <c r="AV563"/>
      <c r="AW563"/>
      <c r="AX563"/>
      <c r="AY563"/>
      <c r="AZ563"/>
      <c r="BA563"/>
      <c r="BB563"/>
      <c r="BC563"/>
      <c r="BD563"/>
      <c r="BE563"/>
      <c r="BF563"/>
      <c r="BG563"/>
      <c r="BH563"/>
      <c r="BI563"/>
      <c r="BJ563"/>
      <c r="BK563"/>
      <c r="BL563"/>
      <c r="BM563"/>
      <c r="BN563"/>
      <c r="BO563"/>
      <c r="BP563"/>
      <c r="BQ563"/>
      <c r="BR563"/>
      <c r="BS563"/>
      <c r="BT563"/>
      <c r="BU563"/>
      <c r="BV563"/>
      <c r="BW563" s="11"/>
      <c r="BX563" s="11"/>
      <c r="BY563" s="11"/>
      <c r="BZ563" s="11"/>
      <c r="CA563" s="11"/>
      <c r="CB563" s="11"/>
      <c r="CC563" s="11"/>
      <c r="CD563" s="11"/>
      <c r="CE563" s="11"/>
      <c r="CF563" s="11"/>
      <c r="CG563" s="11"/>
      <c r="CH563" s="11"/>
      <c r="CI563" s="11"/>
      <c r="CJ563" s="11"/>
      <c r="CK563" s="11"/>
      <c r="CL563" s="11"/>
      <c r="CM563" s="11"/>
      <c r="CN563" s="11"/>
      <c r="CO563" s="11"/>
      <c r="CP563" s="11"/>
      <c r="CQ563" s="11"/>
      <c r="CR563" s="11"/>
      <c r="CS563" s="11"/>
      <c r="CT563" s="11"/>
      <c r="CU563" s="11"/>
      <c r="CV563" s="11"/>
      <c r="CW563" s="11"/>
      <c r="CX563" s="11"/>
      <c r="CY563" s="11"/>
      <c r="CZ563" s="11"/>
      <c r="DA563" s="11"/>
    </row>
    <row r="564" spans="1:105" x14ac:dyDescent="0.2">
      <c r="A564"/>
      <c r="E564"/>
      <c r="F564"/>
      <c r="G564"/>
      <c r="H564"/>
      <c r="I564"/>
      <c r="J564"/>
      <c r="K564"/>
      <c r="L564"/>
      <c r="M564"/>
      <c r="N564"/>
      <c r="O564"/>
      <c r="P564"/>
      <c r="Q564"/>
      <c r="R564"/>
      <c r="S564"/>
      <c r="T564"/>
      <c r="U564"/>
      <c r="V564"/>
      <c r="W564"/>
      <c r="X564"/>
      <c r="Y564"/>
      <c r="Z564"/>
      <c r="AA564"/>
      <c r="AB564"/>
      <c r="AC564"/>
      <c r="AD564"/>
      <c r="AE564"/>
      <c r="AF564"/>
      <c r="AG564"/>
      <c r="AH564"/>
      <c r="AI564"/>
      <c r="AJ564"/>
      <c r="AK564"/>
      <c r="AL564"/>
      <c r="AM564"/>
      <c r="AN564"/>
      <c r="AO564"/>
      <c r="AP564"/>
      <c r="AQ564"/>
      <c r="AR564"/>
      <c r="AS564"/>
      <c r="AT564"/>
      <c r="AU564"/>
      <c r="AV564"/>
      <c r="AW564"/>
      <c r="AX564"/>
      <c r="AY564"/>
      <c r="AZ564"/>
      <c r="BA564"/>
      <c r="BB564"/>
      <c r="BC564"/>
      <c r="BD564"/>
      <c r="BE564"/>
      <c r="BF564"/>
      <c r="BG564"/>
      <c r="BH564"/>
      <c r="BI564"/>
      <c r="BJ564"/>
      <c r="BK564"/>
      <c r="BL564"/>
      <c r="BM564"/>
      <c r="BN564"/>
      <c r="BO564"/>
      <c r="BP564"/>
      <c r="BQ564"/>
      <c r="BR564"/>
      <c r="BS564"/>
      <c r="BT564"/>
      <c r="BU564"/>
      <c r="BV564"/>
      <c r="BW564" s="6"/>
      <c r="BX564" s="6"/>
      <c r="BY564" s="6"/>
      <c r="BZ564" s="6"/>
      <c r="CA564" s="6"/>
      <c r="CB564" s="6"/>
      <c r="CC564" s="6"/>
      <c r="CD564" s="6"/>
      <c r="CE564" s="6"/>
      <c r="CF564" s="6"/>
      <c r="CG564" s="6"/>
      <c r="CH564" s="6"/>
      <c r="CI564" s="6"/>
      <c r="CJ564" s="6"/>
      <c r="CK564" s="6"/>
      <c r="CL564" s="6"/>
      <c r="CM564" s="6"/>
      <c r="CN564" s="6"/>
      <c r="CO564" s="6"/>
      <c r="CP564" s="6"/>
      <c r="CQ564" s="6"/>
      <c r="CR564" s="6"/>
      <c r="CS564" s="6"/>
      <c r="CT564" s="6"/>
      <c r="CU564" s="6"/>
      <c r="CV564" s="6"/>
      <c r="CW564" s="6"/>
      <c r="CX564" s="6"/>
      <c r="CY564" s="6"/>
      <c r="CZ564" s="6"/>
      <c r="DA564" s="6"/>
    </row>
    <row r="565" spans="1:105" x14ac:dyDescent="0.2">
      <c r="A565"/>
      <c r="E565"/>
      <c r="F565"/>
      <c r="G565"/>
      <c r="H565"/>
      <c r="I565"/>
      <c r="J565"/>
      <c r="K565"/>
      <c r="L565"/>
      <c r="M565"/>
      <c r="N565"/>
      <c r="O565"/>
      <c r="P565"/>
      <c r="Q565"/>
      <c r="R565"/>
      <c r="S565"/>
      <c r="T565"/>
      <c r="U565"/>
      <c r="V565"/>
      <c r="W565"/>
      <c r="X565"/>
      <c r="Y565"/>
      <c r="Z565"/>
      <c r="AA565"/>
      <c r="AB565"/>
      <c r="AC565"/>
      <c r="AD565"/>
      <c r="AE565"/>
      <c r="AF565"/>
      <c r="AG565"/>
      <c r="AH565"/>
      <c r="AI565"/>
      <c r="AJ565"/>
      <c r="AK565"/>
      <c r="AL565"/>
      <c r="AM565"/>
      <c r="AN565"/>
      <c r="AO565"/>
      <c r="AP565"/>
      <c r="AQ565"/>
      <c r="AR565"/>
      <c r="AS565"/>
      <c r="AT565"/>
      <c r="AU565"/>
      <c r="AV565"/>
      <c r="AW565"/>
      <c r="AX565"/>
      <c r="AY565"/>
      <c r="AZ565"/>
      <c r="BA565"/>
      <c r="BB565"/>
      <c r="BC565"/>
      <c r="BD565"/>
      <c r="BE565"/>
      <c r="BF565"/>
      <c r="BG565"/>
      <c r="BH565"/>
      <c r="BI565"/>
      <c r="BJ565"/>
      <c r="BK565"/>
      <c r="BL565"/>
      <c r="BM565"/>
      <c r="BN565"/>
      <c r="BO565"/>
      <c r="BP565"/>
      <c r="BQ565"/>
      <c r="BR565"/>
      <c r="BS565"/>
      <c r="BT565"/>
      <c r="BU565"/>
      <c r="BV565"/>
      <c r="BW565" s="10"/>
      <c r="BX565" s="10"/>
      <c r="BY565" s="10"/>
      <c r="BZ565" s="10"/>
      <c r="CA565" s="10"/>
      <c r="CB565" s="10"/>
      <c r="CC565" s="10"/>
      <c r="CD565" s="10"/>
      <c r="CE565" s="10"/>
      <c r="CF565" s="10"/>
      <c r="CG565" s="10"/>
      <c r="CH565" s="10"/>
      <c r="CI565" s="10"/>
      <c r="CJ565" s="10"/>
      <c r="CK565" s="10"/>
      <c r="CL565" s="10"/>
      <c r="CM565" s="10"/>
      <c r="CN565" s="10"/>
      <c r="CO565" s="10"/>
      <c r="CP565" s="10"/>
      <c r="CQ565" s="10"/>
      <c r="CR565" s="10"/>
      <c r="CS565" s="10"/>
      <c r="CT565" s="10"/>
      <c r="CU565" s="10"/>
      <c r="CV565" s="10"/>
      <c r="CW565" s="10"/>
      <c r="CX565" s="10"/>
      <c r="CY565" s="10"/>
      <c r="CZ565" s="10"/>
      <c r="DA565" s="10"/>
    </row>
    <row r="566" spans="1:105" x14ac:dyDescent="0.2">
      <c r="A566"/>
      <c r="E566"/>
      <c r="F566"/>
      <c r="G566"/>
      <c r="H566"/>
      <c r="I566"/>
      <c r="J566"/>
      <c r="K566"/>
      <c r="L566"/>
      <c r="M566"/>
      <c r="N566"/>
      <c r="O566"/>
      <c r="P566"/>
      <c r="Q566"/>
      <c r="R566"/>
      <c r="S566"/>
      <c r="T566"/>
      <c r="U566"/>
      <c r="V566"/>
      <c r="W566"/>
      <c r="X566"/>
      <c r="Y566"/>
      <c r="Z566"/>
      <c r="AA566"/>
      <c r="AB566"/>
      <c r="AC566"/>
      <c r="AD566"/>
      <c r="AE566"/>
      <c r="AF566"/>
      <c r="AG566"/>
      <c r="AH566"/>
      <c r="AI566"/>
      <c r="AJ566"/>
      <c r="AK566"/>
      <c r="AL566"/>
      <c r="AM566"/>
      <c r="AN566"/>
      <c r="AO566"/>
      <c r="AP566"/>
      <c r="AQ566"/>
      <c r="AR566"/>
      <c r="AS566"/>
      <c r="AT566"/>
      <c r="AU566"/>
      <c r="AV566"/>
      <c r="AW566"/>
      <c r="AX566"/>
      <c r="AY566"/>
      <c r="AZ566"/>
      <c r="BA566"/>
      <c r="BB566"/>
      <c r="BC566"/>
      <c r="BD566"/>
      <c r="BE566"/>
      <c r="BF566"/>
      <c r="BG566"/>
      <c r="BH566"/>
      <c r="BI566"/>
      <c r="BJ566"/>
      <c r="BK566"/>
      <c r="BL566"/>
      <c r="BM566"/>
      <c r="BN566"/>
      <c r="BO566"/>
      <c r="BP566"/>
      <c r="BQ566"/>
      <c r="BR566"/>
      <c r="BS566"/>
      <c r="BT566"/>
      <c r="BU566"/>
      <c r="BV566"/>
      <c r="BW566" s="9"/>
      <c r="BX566" s="9"/>
      <c r="BY566" s="9"/>
      <c r="BZ566" s="9"/>
      <c r="CA566" s="9"/>
      <c r="CB566" s="9"/>
      <c r="CC566" s="9"/>
      <c r="CD566" s="9"/>
      <c r="CE566" s="9"/>
      <c r="CF566" s="9"/>
      <c r="CG566" s="9"/>
      <c r="CH566" s="9"/>
      <c r="CI566" s="9"/>
      <c r="CJ566" s="9"/>
      <c r="CK566" s="9"/>
      <c r="CL566" s="9"/>
      <c r="CM566" s="9"/>
      <c r="CN566" s="9"/>
      <c r="CO566" s="9"/>
      <c r="CP566" s="9"/>
      <c r="CQ566" s="9"/>
      <c r="CR566" s="9"/>
      <c r="CS566" s="9"/>
      <c r="CT566" s="9"/>
      <c r="CU566" s="9"/>
      <c r="CV566" s="9"/>
      <c r="CW566" s="9"/>
      <c r="CX566" s="9"/>
      <c r="CY566" s="9"/>
      <c r="CZ566" s="9"/>
      <c r="DA566" s="9"/>
    </row>
    <row r="567" spans="1:105" x14ac:dyDescent="0.2">
      <c r="A567"/>
      <c r="E567"/>
      <c r="F567"/>
      <c r="G567"/>
      <c r="H567"/>
      <c r="I567"/>
      <c r="J567"/>
      <c r="K567"/>
      <c r="L567"/>
      <c r="M567"/>
      <c r="N567"/>
      <c r="O567"/>
      <c r="P567"/>
      <c r="Q567"/>
      <c r="R567"/>
      <c r="S567"/>
      <c r="T567"/>
      <c r="U567"/>
      <c r="V567"/>
      <c r="W567"/>
      <c r="X567"/>
      <c r="Y567"/>
      <c r="Z567"/>
      <c r="AA567"/>
      <c r="AB567"/>
      <c r="AC567"/>
      <c r="AD567"/>
      <c r="AE567"/>
      <c r="AF567"/>
      <c r="AG567"/>
      <c r="AH567"/>
      <c r="AI567"/>
      <c r="AJ567"/>
      <c r="AK567"/>
      <c r="AL567"/>
      <c r="AM567"/>
      <c r="AN567"/>
      <c r="AO567"/>
      <c r="AP567"/>
      <c r="AQ567"/>
      <c r="AR567"/>
      <c r="AS567"/>
      <c r="AT567"/>
      <c r="AU567"/>
      <c r="AV567"/>
      <c r="AW567"/>
      <c r="AX567"/>
      <c r="AY567"/>
      <c r="AZ567"/>
      <c r="BA567"/>
      <c r="BB567"/>
      <c r="BC567"/>
      <c r="BD567"/>
      <c r="BE567"/>
      <c r="BF567"/>
      <c r="BG567"/>
      <c r="BH567"/>
      <c r="BI567"/>
      <c r="BJ567"/>
      <c r="BK567"/>
      <c r="BL567"/>
      <c r="BM567"/>
      <c r="BN567"/>
      <c r="BO567"/>
      <c r="BP567"/>
      <c r="BQ567"/>
      <c r="BR567"/>
      <c r="BS567"/>
      <c r="BT567"/>
      <c r="BU567"/>
      <c r="BV567"/>
      <c r="BW567" s="8"/>
      <c r="BX567" s="8"/>
      <c r="BY567" s="8"/>
      <c r="BZ567" s="8"/>
      <c r="CA567" s="8"/>
      <c r="CB567" s="8"/>
      <c r="CC567" s="8"/>
      <c r="CD567" s="8"/>
      <c r="CE567" s="8"/>
      <c r="CF567" s="8"/>
      <c r="CG567" s="8"/>
      <c r="CH567" s="8"/>
      <c r="CI567" s="8"/>
      <c r="CJ567" s="8"/>
      <c r="CK567" s="8"/>
      <c r="CL567" s="8"/>
      <c r="CM567" s="8"/>
      <c r="CN567" s="8"/>
      <c r="CO567" s="8"/>
      <c r="CP567" s="8"/>
      <c r="CQ567" s="8"/>
      <c r="CR567" s="8"/>
      <c r="CS567" s="8"/>
      <c r="CT567" s="8"/>
      <c r="CU567" s="8"/>
      <c r="CV567" s="8"/>
      <c r="CW567" s="8"/>
      <c r="CX567" s="8"/>
      <c r="CY567" s="8"/>
      <c r="CZ567" s="8"/>
      <c r="DA567" s="8"/>
    </row>
    <row r="568" spans="1:105" x14ac:dyDescent="0.2">
      <c r="A568"/>
      <c r="E568"/>
      <c r="F568"/>
      <c r="G568"/>
      <c r="H568"/>
      <c r="I568"/>
      <c r="J568"/>
      <c r="K568"/>
      <c r="L568"/>
      <c r="M568"/>
      <c r="N568"/>
      <c r="O568"/>
      <c r="P568"/>
      <c r="Q568"/>
      <c r="R568"/>
      <c r="S568"/>
      <c r="T568"/>
      <c r="U568"/>
      <c r="V568"/>
      <c r="W568"/>
      <c r="X568"/>
      <c r="Y568"/>
      <c r="Z568"/>
      <c r="AA568"/>
      <c r="AB568"/>
      <c r="AC568"/>
      <c r="AD568"/>
      <c r="AE568"/>
      <c r="AF568"/>
      <c r="AG568"/>
      <c r="AH568"/>
      <c r="AI568"/>
      <c r="AJ568"/>
      <c r="AK568"/>
      <c r="AL568"/>
      <c r="AM568"/>
      <c r="AN568"/>
      <c r="AO568"/>
      <c r="AP568"/>
      <c r="AQ568"/>
      <c r="AR568"/>
      <c r="AS568"/>
      <c r="AT568"/>
      <c r="AU568"/>
      <c r="AV568"/>
      <c r="AW568"/>
      <c r="AX568"/>
      <c r="AY568"/>
      <c r="AZ568"/>
      <c r="BA568"/>
      <c r="BB568"/>
      <c r="BC568"/>
      <c r="BD568"/>
      <c r="BE568"/>
      <c r="BF568"/>
      <c r="BG568"/>
      <c r="BH568"/>
      <c r="BI568"/>
      <c r="BJ568"/>
      <c r="BK568"/>
      <c r="BL568"/>
      <c r="BM568"/>
      <c r="BN568"/>
      <c r="BO568"/>
      <c r="BP568"/>
      <c r="BQ568"/>
      <c r="BR568"/>
      <c r="BS568"/>
      <c r="BT568"/>
      <c r="BU568"/>
      <c r="BV568"/>
      <c r="BW568" s="3"/>
      <c r="BX568" s="3"/>
      <c r="BY568" s="3"/>
      <c r="BZ568" s="3"/>
      <c r="CA568" s="3"/>
      <c r="CB568" s="3"/>
      <c r="CC568" s="3"/>
      <c r="CD568" s="3"/>
      <c r="CE568" s="3"/>
      <c r="CF568" s="3"/>
      <c r="CG568" s="3"/>
      <c r="CH568" s="3"/>
      <c r="CI568" s="3"/>
      <c r="CJ568" s="3"/>
      <c r="CK568" s="3"/>
      <c r="CL568" s="3"/>
      <c r="CM568" s="3"/>
      <c r="CN568" s="3"/>
      <c r="CO568" s="3"/>
      <c r="CP568" s="3"/>
      <c r="CQ568" s="3"/>
      <c r="CR568" s="3"/>
      <c r="CS568" s="3"/>
      <c r="CT568" s="3"/>
      <c r="CU568" s="3"/>
      <c r="CV568" s="3"/>
      <c r="CW568" s="3"/>
      <c r="CX568" s="3"/>
      <c r="CY568" s="3"/>
      <c r="CZ568" s="3"/>
      <c r="DA568" s="3"/>
    </row>
    <row r="569" spans="1:105" x14ac:dyDescent="0.2">
      <c r="A569"/>
      <c r="E569"/>
      <c r="F569"/>
      <c r="G569"/>
      <c r="H569"/>
      <c r="I569"/>
      <c r="J569"/>
      <c r="K569"/>
      <c r="L569"/>
      <c r="M569"/>
      <c r="N569"/>
      <c r="O569"/>
      <c r="P569"/>
      <c r="Q569"/>
      <c r="R569"/>
      <c r="S569"/>
      <c r="T569"/>
      <c r="U569"/>
      <c r="V569"/>
      <c r="W569"/>
      <c r="X569"/>
      <c r="Y569"/>
      <c r="Z569"/>
      <c r="AA569"/>
      <c r="AB569"/>
      <c r="AC569"/>
      <c r="AD569"/>
      <c r="AE569"/>
      <c r="AF569"/>
      <c r="AG569"/>
      <c r="AH569"/>
      <c r="AI569"/>
      <c r="AJ569"/>
      <c r="AK569"/>
      <c r="AL569"/>
      <c r="AM569"/>
      <c r="AN569"/>
      <c r="AO569"/>
      <c r="AP569"/>
      <c r="AQ569"/>
      <c r="AR569"/>
      <c r="AS569"/>
      <c r="AT569"/>
      <c r="AU569"/>
      <c r="AV569"/>
      <c r="AW569"/>
      <c r="AX569"/>
      <c r="AY569"/>
      <c r="AZ569"/>
      <c r="BA569"/>
      <c r="BB569"/>
      <c r="BC569"/>
      <c r="BD569"/>
      <c r="BE569"/>
      <c r="BF569"/>
      <c r="BG569"/>
      <c r="BH569"/>
      <c r="BI569"/>
      <c r="BJ569"/>
      <c r="BK569"/>
      <c r="BL569"/>
      <c r="BM569"/>
      <c r="BN569"/>
      <c r="BO569"/>
      <c r="BP569"/>
      <c r="BQ569"/>
      <c r="BR569"/>
      <c r="BS569"/>
      <c r="BT569"/>
      <c r="BU569"/>
      <c r="BV569"/>
      <c r="BW569" s="12"/>
      <c r="BX569" s="12"/>
      <c r="BY569" s="12"/>
      <c r="BZ569" s="12"/>
      <c r="CA569" s="12"/>
      <c r="CB569" s="12"/>
      <c r="CC569" s="12"/>
      <c r="CD569" s="12"/>
      <c r="CE569" s="12"/>
      <c r="CF569" s="12"/>
      <c r="CG569" s="12"/>
      <c r="CH569" s="12"/>
      <c r="CI569" s="12"/>
      <c r="CJ569" s="12"/>
      <c r="CK569" s="12"/>
      <c r="CL569" s="12"/>
      <c r="CM569" s="12"/>
      <c r="CN569" s="12"/>
      <c r="CO569" s="12"/>
      <c r="CP569" s="12"/>
      <c r="CQ569" s="12"/>
      <c r="CR569" s="12"/>
      <c r="CS569" s="12"/>
      <c r="CT569" s="12"/>
      <c r="CU569" s="12"/>
      <c r="CV569" s="12"/>
      <c r="CW569" s="12"/>
      <c r="CX569" s="12"/>
      <c r="CY569" s="12"/>
      <c r="CZ569" s="12"/>
      <c r="DA569" s="12"/>
    </row>
    <row r="570" spans="1:105" x14ac:dyDescent="0.2">
      <c r="A570"/>
      <c r="E570"/>
      <c r="F570"/>
      <c r="G570"/>
      <c r="H570"/>
      <c r="I570"/>
      <c r="J570"/>
      <c r="K570"/>
      <c r="L570"/>
      <c r="M570"/>
      <c r="N570"/>
      <c r="O570"/>
      <c r="P570"/>
      <c r="Q570"/>
      <c r="R570"/>
      <c r="S570"/>
      <c r="T570"/>
      <c r="U570"/>
      <c r="V570"/>
      <c r="W570"/>
      <c r="X570"/>
      <c r="Y570"/>
      <c r="Z570"/>
      <c r="AA570"/>
      <c r="AB570"/>
      <c r="AC570"/>
      <c r="AD570"/>
      <c r="AE570"/>
      <c r="AF570"/>
      <c r="AG570"/>
      <c r="AH570"/>
      <c r="AI570"/>
      <c r="AJ570"/>
      <c r="AK570"/>
      <c r="AL570"/>
      <c r="AM570"/>
      <c r="AN570"/>
      <c r="AO570"/>
      <c r="AP570"/>
      <c r="AQ570"/>
      <c r="AR570"/>
      <c r="AS570"/>
      <c r="AT570"/>
      <c r="AU570"/>
      <c r="AV570"/>
      <c r="AW570"/>
      <c r="AX570"/>
      <c r="AY570"/>
      <c r="AZ570"/>
      <c r="BA570"/>
      <c r="BB570"/>
      <c r="BC570"/>
      <c r="BD570"/>
      <c r="BE570"/>
      <c r="BF570"/>
      <c r="BG570"/>
      <c r="BH570"/>
      <c r="BI570"/>
      <c r="BJ570"/>
      <c r="BK570"/>
      <c r="BL570"/>
      <c r="BM570"/>
      <c r="BN570"/>
      <c r="BO570"/>
      <c r="BP570"/>
      <c r="BQ570"/>
      <c r="BR570"/>
      <c r="BS570"/>
      <c r="BT570"/>
      <c r="BU570"/>
      <c r="BV570"/>
      <c r="BW570" s="7"/>
      <c r="BX570" s="7"/>
      <c r="BY570" s="7"/>
      <c r="BZ570" s="7"/>
      <c r="CA570" s="7"/>
      <c r="CB570" s="7"/>
      <c r="CC570" s="7"/>
      <c r="CD570" s="7"/>
      <c r="CE570" s="7"/>
      <c r="CF570" s="7"/>
      <c r="CG570" s="7"/>
      <c r="CH570" s="7"/>
      <c r="CI570" s="7"/>
      <c r="CJ570" s="7"/>
      <c r="CK570" s="7"/>
      <c r="CL570" s="7"/>
      <c r="CM570" s="7"/>
      <c r="CN570" s="7"/>
      <c r="CO570" s="7"/>
      <c r="CP570" s="7"/>
      <c r="CQ570" s="7"/>
      <c r="CR570" s="7"/>
      <c r="CS570" s="7"/>
      <c r="CT570" s="7"/>
      <c r="CU570" s="7"/>
      <c r="CV570" s="7"/>
      <c r="CW570" s="7"/>
      <c r="CX570" s="7"/>
      <c r="CY570" s="7"/>
      <c r="CZ570" s="7"/>
      <c r="DA570" s="7"/>
    </row>
    <row r="571" spans="1:105" ht="15.75" thickBot="1" x14ac:dyDescent="0.25">
      <c r="A571"/>
      <c r="E571"/>
      <c r="F571"/>
      <c r="G571"/>
      <c r="H571"/>
      <c r="I571"/>
      <c r="J571"/>
      <c r="K571"/>
      <c r="L571"/>
      <c r="M571"/>
      <c r="N571"/>
      <c r="O571"/>
      <c r="P571"/>
      <c r="Q571"/>
      <c r="R571"/>
      <c r="S571"/>
      <c r="T571"/>
      <c r="U571"/>
      <c r="V571"/>
      <c r="W571"/>
      <c r="X571"/>
      <c r="Y571"/>
      <c r="Z571"/>
      <c r="AA571"/>
      <c r="AB571"/>
      <c r="AC571"/>
      <c r="AD571"/>
      <c r="AE571"/>
      <c r="AF571"/>
      <c r="AG571"/>
      <c r="AH571"/>
      <c r="AI571"/>
      <c r="AJ571"/>
      <c r="AK571"/>
      <c r="AL571"/>
      <c r="AM571"/>
      <c r="AN571"/>
      <c r="AO571"/>
      <c r="AP571"/>
      <c r="AQ571"/>
      <c r="AR571"/>
      <c r="AS571"/>
      <c r="AT571"/>
      <c r="AU571"/>
      <c r="AV571"/>
      <c r="AW571"/>
      <c r="AX571"/>
      <c r="AY571"/>
      <c r="AZ571"/>
      <c r="BA571"/>
      <c r="BB571"/>
      <c r="BC571"/>
      <c r="BD571"/>
      <c r="BE571"/>
      <c r="BF571"/>
      <c r="BG571"/>
      <c r="BH571"/>
      <c r="BI571"/>
      <c r="BJ571"/>
      <c r="BK571"/>
      <c r="BL571"/>
      <c r="BM571"/>
      <c r="BN571"/>
      <c r="BO571"/>
      <c r="BP571"/>
      <c r="BQ571"/>
      <c r="BR571"/>
      <c r="BS571"/>
      <c r="BT571"/>
      <c r="BU571"/>
      <c r="BV571"/>
      <c r="BW571" s="5"/>
      <c r="BX571" s="5"/>
      <c r="BY571" s="5"/>
      <c r="BZ571" s="5"/>
      <c r="CA571" s="5"/>
      <c r="CB571" s="5"/>
      <c r="CC571" s="5"/>
      <c r="CD571" s="5"/>
      <c r="CE571" s="5"/>
      <c r="CF571" s="5"/>
      <c r="CG571" s="5"/>
      <c r="CH571" s="5"/>
      <c r="CI571" s="5"/>
      <c r="CJ571" s="5"/>
      <c r="CK571" s="5"/>
      <c r="CL571" s="5"/>
      <c r="CM571" s="5"/>
      <c r="CN571" s="5"/>
      <c r="CO571" s="5"/>
      <c r="CP571" s="5"/>
      <c r="CQ571" s="5"/>
      <c r="CR571" s="5"/>
      <c r="CS571" s="5"/>
      <c r="CT571" s="5"/>
      <c r="CU571" s="5"/>
      <c r="CV571" s="5"/>
      <c r="CW571" s="5"/>
      <c r="CX571" s="5"/>
      <c r="CY571" s="5"/>
      <c r="CZ571" s="5"/>
      <c r="DA571" s="5"/>
    </row>
    <row r="572" spans="1:105" x14ac:dyDescent="0.2">
      <c r="A572"/>
      <c r="E572"/>
      <c r="F572"/>
      <c r="G572"/>
      <c r="H572"/>
      <c r="I572"/>
      <c r="J572"/>
      <c r="K572"/>
      <c r="L572"/>
      <c r="M572"/>
      <c r="N572"/>
      <c r="O572"/>
      <c r="P572"/>
      <c r="Q572"/>
      <c r="R572"/>
      <c r="S572"/>
      <c r="T572"/>
      <c r="U572"/>
      <c r="V572"/>
      <c r="W572"/>
      <c r="X572"/>
      <c r="Y572"/>
      <c r="Z572"/>
      <c r="AA572"/>
      <c r="AB572"/>
      <c r="AC572"/>
      <c r="AD572"/>
      <c r="AE572"/>
      <c r="AF572"/>
      <c r="AG572"/>
      <c r="AH572"/>
      <c r="AI572"/>
      <c r="AJ572"/>
      <c r="AK572"/>
      <c r="AL572"/>
      <c r="AM572"/>
      <c r="AN572"/>
      <c r="AO572"/>
      <c r="AP572"/>
      <c r="AQ572"/>
      <c r="AR572"/>
      <c r="AS572"/>
      <c r="AT572"/>
      <c r="AU572"/>
      <c r="AV572"/>
      <c r="AW572"/>
      <c r="AX572"/>
      <c r="AY572"/>
      <c r="AZ572"/>
      <c r="BA572"/>
      <c r="BB572"/>
      <c r="BC572"/>
      <c r="BD572"/>
      <c r="BE572"/>
      <c r="BF572"/>
      <c r="BG572"/>
      <c r="BH572"/>
      <c r="BI572"/>
      <c r="BJ572"/>
      <c r="BK572"/>
      <c r="BL572"/>
      <c r="BM572"/>
      <c r="BN572"/>
      <c r="BO572"/>
      <c r="BP572"/>
      <c r="BQ572"/>
      <c r="BR572"/>
      <c r="BS572"/>
      <c r="BT572"/>
      <c r="BU572"/>
      <c r="BV572"/>
      <c r="BW572" s="4"/>
      <c r="BX572" s="4"/>
      <c r="BY572" s="4"/>
      <c r="BZ572" s="4"/>
      <c r="CA572" s="4"/>
      <c r="CB572" s="4"/>
      <c r="CC572" s="4"/>
      <c r="CD572" s="4"/>
      <c r="CE572" s="4"/>
      <c r="CF572" s="4"/>
      <c r="CG572" s="4"/>
      <c r="CH572" s="4"/>
      <c r="CI572" s="4"/>
      <c r="CJ572" s="4"/>
      <c r="CK572" s="4"/>
      <c r="CL572" s="4"/>
      <c r="CM572" s="4"/>
      <c r="CN572" s="4"/>
      <c r="CO572" s="4"/>
      <c r="CP572" s="4"/>
      <c r="CQ572" s="4"/>
      <c r="CR572" s="4"/>
      <c r="CS572" s="4"/>
      <c r="CT572" s="4"/>
      <c r="CU572" s="4"/>
      <c r="CV572" s="4"/>
      <c r="CW572" s="4"/>
      <c r="CX572" s="4"/>
      <c r="CY572" s="4"/>
      <c r="CZ572" s="4"/>
      <c r="DA572" s="4"/>
    </row>
    <row r="573" spans="1:105" x14ac:dyDescent="0.2">
      <c r="A573"/>
      <c r="E573"/>
      <c r="F573"/>
      <c r="G573"/>
      <c r="H573"/>
      <c r="I573"/>
      <c r="J573"/>
      <c r="K573"/>
      <c r="L573"/>
      <c r="M573"/>
      <c r="N573"/>
      <c r="O573"/>
      <c r="P573"/>
      <c r="Q573"/>
      <c r="R573"/>
      <c r="S573"/>
      <c r="T573"/>
      <c r="U573"/>
      <c r="V573"/>
      <c r="W573"/>
      <c r="X573"/>
      <c r="Y573"/>
      <c r="Z573"/>
      <c r="AA573"/>
      <c r="AB573"/>
      <c r="AC573"/>
      <c r="AD573"/>
      <c r="AE573"/>
      <c r="AF573"/>
      <c r="AG573"/>
      <c r="AH573"/>
      <c r="AI573"/>
      <c r="AJ573"/>
      <c r="AK573"/>
      <c r="AL573"/>
      <c r="AM573"/>
      <c r="AN573"/>
      <c r="AO573"/>
      <c r="AP573"/>
      <c r="AQ573"/>
      <c r="AR573"/>
      <c r="AS573"/>
      <c r="AT573"/>
      <c r="AU573"/>
      <c r="AV573"/>
      <c r="AW573"/>
      <c r="AX573"/>
      <c r="AY573"/>
      <c r="AZ573"/>
      <c r="BA573"/>
      <c r="BB573"/>
      <c r="BC573"/>
      <c r="BD573"/>
      <c r="BE573"/>
      <c r="BF573"/>
      <c r="BG573"/>
      <c r="BH573"/>
      <c r="BI573"/>
      <c r="BJ573"/>
      <c r="BK573"/>
      <c r="BL573"/>
      <c r="BM573"/>
      <c r="BN573"/>
      <c r="BO573"/>
      <c r="BP573"/>
      <c r="BQ573"/>
      <c r="BR573"/>
      <c r="BS573"/>
      <c r="BT573"/>
      <c r="BU573"/>
      <c r="BV573"/>
      <c r="BW573" s="11"/>
      <c r="BX573" s="11"/>
      <c r="BY573" s="11"/>
      <c r="BZ573" s="11"/>
      <c r="CA573" s="11"/>
      <c r="CB573" s="11"/>
      <c r="CC573" s="11"/>
      <c r="CD573" s="11"/>
      <c r="CE573" s="11"/>
      <c r="CF573" s="11"/>
      <c r="CG573" s="11"/>
      <c r="CH573" s="11"/>
      <c r="CI573" s="11"/>
      <c r="CJ573" s="11"/>
      <c r="CK573" s="11"/>
      <c r="CL573" s="11"/>
      <c r="CM573" s="11"/>
      <c r="CN573" s="11"/>
      <c r="CO573" s="11"/>
      <c r="CP573" s="11"/>
      <c r="CQ573" s="11"/>
      <c r="CR573" s="11"/>
      <c r="CS573" s="11"/>
      <c r="CT573" s="11"/>
      <c r="CU573" s="11"/>
      <c r="CV573" s="11"/>
      <c r="CW573" s="11"/>
      <c r="CX573" s="11"/>
      <c r="CY573" s="11"/>
      <c r="CZ573" s="11"/>
      <c r="DA573" s="11"/>
    </row>
    <row r="574" spans="1:105" x14ac:dyDescent="0.2">
      <c r="A574"/>
      <c r="E574"/>
      <c r="F574"/>
      <c r="G574"/>
      <c r="H574"/>
      <c r="I574"/>
      <c r="J574"/>
      <c r="K574"/>
      <c r="L574"/>
      <c r="M574"/>
      <c r="N574"/>
      <c r="O574"/>
      <c r="P574"/>
      <c r="Q574"/>
      <c r="R574"/>
      <c r="S574"/>
      <c r="T574"/>
      <c r="U574"/>
      <c r="V574"/>
      <c r="W574"/>
      <c r="X574"/>
      <c r="Y574"/>
      <c r="Z574"/>
      <c r="AA574"/>
      <c r="AB574"/>
      <c r="AC574"/>
      <c r="AD574"/>
      <c r="AE574"/>
      <c r="AF574"/>
      <c r="AG574"/>
      <c r="AH574"/>
      <c r="AI574"/>
      <c r="AJ574"/>
      <c r="AK574"/>
      <c r="AL574"/>
      <c r="AM574"/>
      <c r="AN574"/>
      <c r="AO574"/>
      <c r="AP574"/>
      <c r="AQ574"/>
      <c r="AR574"/>
      <c r="AS574"/>
      <c r="AT574"/>
      <c r="AU574"/>
      <c r="AV574"/>
      <c r="AW574"/>
      <c r="AX574"/>
      <c r="AY574"/>
      <c r="AZ574"/>
      <c r="BA574"/>
      <c r="BB574"/>
      <c r="BC574"/>
      <c r="BD574"/>
      <c r="BE574"/>
      <c r="BF574"/>
      <c r="BG574"/>
      <c r="BH574"/>
      <c r="BI574"/>
      <c r="BJ574"/>
      <c r="BK574"/>
      <c r="BL574"/>
      <c r="BM574"/>
      <c r="BN574"/>
      <c r="BO574"/>
      <c r="BP574"/>
      <c r="BQ574"/>
      <c r="BR574"/>
      <c r="BS574"/>
      <c r="BT574"/>
      <c r="BU574"/>
      <c r="BV574"/>
      <c r="BW574" s="6"/>
      <c r="BX574" s="6"/>
      <c r="BY574" s="6"/>
      <c r="BZ574" s="6"/>
      <c r="CA574" s="6"/>
      <c r="CB574" s="6"/>
      <c r="CC574" s="6"/>
      <c r="CD574" s="6"/>
      <c r="CE574" s="6"/>
      <c r="CF574" s="6"/>
      <c r="CG574" s="6"/>
      <c r="CH574" s="6"/>
      <c r="CI574" s="6"/>
      <c r="CJ574" s="6"/>
      <c r="CK574" s="6"/>
      <c r="CL574" s="6"/>
      <c r="CM574" s="6"/>
      <c r="CN574" s="6"/>
      <c r="CO574" s="6"/>
      <c r="CP574" s="6"/>
      <c r="CQ574" s="6"/>
      <c r="CR574" s="6"/>
      <c r="CS574" s="6"/>
      <c r="CT574" s="6"/>
      <c r="CU574" s="6"/>
      <c r="CV574" s="6"/>
      <c r="CW574" s="6"/>
      <c r="CX574" s="6"/>
      <c r="CY574" s="6"/>
      <c r="CZ574" s="6"/>
      <c r="DA574" s="6"/>
    </row>
    <row r="575" spans="1:105" x14ac:dyDescent="0.2">
      <c r="A575"/>
      <c r="E575"/>
      <c r="F575"/>
      <c r="G575"/>
      <c r="H575"/>
      <c r="I575"/>
      <c r="J575"/>
      <c r="K575"/>
      <c r="L575"/>
      <c r="M575"/>
      <c r="N575"/>
      <c r="O575"/>
      <c r="P575"/>
      <c r="Q575"/>
      <c r="R575"/>
      <c r="S575"/>
      <c r="T575"/>
      <c r="U575"/>
      <c r="V575"/>
      <c r="W575"/>
      <c r="X575"/>
      <c r="Y575"/>
      <c r="Z575"/>
      <c r="AA575"/>
      <c r="AB575"/>
      <c r="AC575"/>
      <c r="AD575"/>
      <c r="AE575"/>
      <c r="AF575"/>
      <c r="AG575"/>
      <c r="AH575"/>
      <c r="AI575"/>
      <c r="AJ575"/>
      <c r="AK575"/>
      <c r="AL575"/>
      <c r="AM575"/>
      <c r="AN575"/>
      <c r="AO575"/>
      <c r="AP575"/>
      <c r="AQ575"/>
      <c r="AR575"/>
      <c r="AS575"/>
      <c r="AT575"/>
      <c r="AU575"/>
      <c r="AV575"/>
      <c r="AW575"/>
      <c r="AX575"/>
      <c r="AY575"/>
      <c r="AZ575"/>
      <c r="BA575"/>
      <c r="BB575"/>
      <c r="BC575"/>
      <c r="BD575"/>
      <c r="BE575"/>
      <c r="BF575"/>
      <c r="BG575"/>
      <c r="BH575"/>
      <c r="BI575"/>
      <c r="BJ575"/>
      <c r="BK575"/>
      <c r="BL575"/>
      <c r="BM575"/>
      <c r="BN575"/>
      <c r="BO575"/>
      <c r="BP575"/>
      <c r="BQ575"/>
      <c r="BR575"/>
      <c r="BS575"/>
      <c r="BT575"/>
      <c r="BU575"/>
      <c r="BV575"/>
      <c r="BW575" s="10"/>
      <c r="BX575" s="10"/>
      <c r="BY575" s="10"/>
      <c r="BZ575" s="10"/>
      <c r="CA575" s="10"/>
      <c r="CB575" s="10"/>
      <c r="CC575" s="10"/>
      <c r="CD575" s="10"/>
      <c r="CE575" s="10"/>
      <c r="CF575" s="10"/>
      <c r="CG575" s="10"/>
      <c r="CH575" s="10"/>
      <c r="CI575" s="10"/>
      <c r="CJ575" s="10"/>
      <c r="CK575" s="10"/>
      <c r="CL575" s="10"/>
      <c r="CM575" s="10"/>
      <c r="CN575" s="10"/>
      <c r="CO575" s="10"/>
      <c r="CP575" s="10"/>
      <c r="CQ575" s="10"/>
      <c r="CR575" s="10"/>
      <c r="CS575" s="10"/>
      <c r="CT575" s="10"/>
      <c r="CU575" s="10"/>
      <c r="CV575" s="10"/>
      <c r="CW575" s="10"/>
      <c r="CX575" s="10"/>
      <c r="CY575" s="10"/>
      <c r="CZ575" s="10"/>
      <c r="DA575" s="10"/>
    </row>
    <row r="576" spans="1:105" x14ac:dyDescent="0.2">
      <c r="A576"/>
      <c r="E576"/>
      <c r="F576"/>
      <c r="G576"/>
      <c r="H576"/>
      <c r="I576"/>
      <c r="J576"/>
      <c r="K576"/>
      <c r="L576"/>
      <c r="M576"/>
      <c r="N576"/>
      <c r="O576"/>
      <c r="P576"/>
      <c r="Q576"/>
      <c r="R576"/>
      <c r="S576"/>
      <c r="T576"/>
      <c r="U576"/>
      <c r="V576"/>
      <c r="W576"/>
      <c r="X576"/>
      <c r="Y576"/>
      <c r="Z576"/>
      <c r="AA576"/>
      <c r="AB576"/>
      <c r="AC576"/>
      <c r="AD576"/>
      <c r="AE576"/>
      <c r="AF576"/>
      <c r="AG576"/>
      <c r="AH576"/>
      <c r="AI576"/>
      <c r="AJ576"/>
      <c r="AK576"/>
      <c r="AL576"/>
      <c r="AM576"/>
      <c r="AN576"/>
      <c r="AO576"/>
      <c r="AP576"/>
      <c r="AQ576"/>
      <c r="AR576"/>
      <c r="AS576"/>
      <c r="AT576"/>
      <c r="AU576"/>
      <c r="AV576"/>
      <c r="AW576"/>
      <c r="AX576"/>
      <c r="AY576"/>
      <c r="AZ576"/>
      <c r="BA576"/>
      <c r="BB576"/>
      <c r="BC576"/>
      <c r="BD576"/>
      <c r="BE576"/>
      <c r="BF576"/>
      <c r="BG576"/>
      <c r="BH576"/>
      <c r="BI576"/>
      <c r="BJ576"/>
      <c r="BK576"/>
      <c r="BL576"/>
      <c r="BM576"/>
      <c r="BN576"/>
      <c r="BO576"/>
      <c r="BP576"/>
      <c r="BQ576"/>
      <c r="BR576"/>
      <c r="BS576"/>
      <c r="BT576"/>
      <c r="BU576"/>
      <c r="BV576"/>
      <c r="BW576" s="9"/>
      <c r="BX576" s="9"/>
      <c r="BY576" s="9"/>
      <c r="BZ576" s="9"/>
      <c r="CA576" s="9"/>
      <c r="CB576" s="9"/>
      <c r="CC576" s="9"/>
      <c r="CD576" s="9"/>
      <c r="CE576" s="9"/>
      <c r="CF576" s="9"/>
      <c r="CG576" s="9"/>
      <c r="CH576" s="9"/>
      <c r="CI576" s="9"/>
      <c r="CJ576" s="9"/>
      <c r="CK576" s="9"/>
      <c r="CL576" s="9"/>
      <c r="CM576" s="9"/>
      <c r="CN576" s="9"/>
      <c r="CO576" s="9"/>
      <c r="CP576" s="9"/>
      <c r="CQ576" s="9"/>
      <c r="CR576" s="9"/>
      <c r="CS576" s="9"/>
      <c r="CT576" s="9"/>
      <c r="CU576" s="9"/>
      <c r="CV576" s="9"/>
      <c r="CW576" s="9"/>
      <c r="CX576" s="9"/>
      <c r="CY576" s="9"/>
      <c r="CZ576" s="9"/>
      <c r="DA576" s="9"/>
    </row>
    <row r="577" spans="1:105" x14ac:dyDescent="0.2">
      <c r="A577"/>
      <c r="E577"/>
      <c r="F577"/>
      <c r="G577"/>
      <c r="H577"/>
      <c r="I577"/>
      <c r="J577"/>
      <c r="K577"/>
      <c r="L577"/>
      <c r="M577"/>
      <c r="N577"/>
      <c r="O577"/>
      <c r="P577"/>
      <c r="Q577"/>
      <c r="R577"/>
      <c r="S577"/>
      <c r="T577"/>
      <c r="U577"/>
      <c r="V577"/>
      <c r="W577"/>
      <c r="X577"/>
      <c r="Y577"/>
      <c r="Z577"/>
      <c r="AA577"/>
      <c r="AB577"/>
      <c r="AC577"/>
      <c r="AD577"/>
      <c r="AE577"/>
      <c r="AF577"/>
      <c r="AG577"/>
      <c r="AH577"/>
      <c r="AI577"/>
      <c r="AJ577"/>
      <c r="AK577"/>
      <c r="AL577"/>
      <c r="AM577"/>
      <c r="AN577"/>
      <c r="AO577"/>
      <c r="AP577"/>
      <c r="AQ577"/>
      <c r="AR577"/>
      <c r="AS577"/>
      <c r="AT577"/>
      <c r="AU577"/>
      <c r="AV577"/>
      <c r="AW577"/>
      <c r="AX577"/>
      <c r="AY577"/>
      <c r="AZ577"/>
      <c r="BA577"/>
      <c r="BB577"/>
      <c r="BC577"/>
      <c r="BD577"/>
      <c r="BE577"/>
      <c r="BF577"/>
      <c r="BG577"/>
      <c r="BH577"/>
      <c r="BI577"/>
      <c r="BJ577"/>
      <c r="BK577"/>
      <c r="BL577"/>
      <c r="BM577"/>
      <c r="BN577"/>
      <c r="BO577"/>
      <c r="BP577"/>
      <c r="BQ577"/>
      <c r="BR577"/>
      <c r="BS577"/>
      <c r="BT577"/>
      <c r="BU577"/>
      <c r="BV577"/>
      <c r="BW577" s="8"/>
      <c r="BX577" s="8"/>
      <c r="BY577" s="8"/>
      <c r="BZ577" s="8"/>
      <c r="CA577" s="8"/>
      <c r="CB577" s="8"/>
      <c r="CC577" s="8"/>
      <c r="CD577" s="8"/>
      <c r="CE577" s="8"/>
      <c r="CF577" s="8"/>
      <c r="CG577" s="8"/>
      <c r="CH577" s="8"/>
      <c r="CI577" s="8"/>
      <c r="CJ577" s="8"/>
      <c r="CK577" s="8"/>
      <c r="CL577" s="8"/>
      <c r="CM577" s="8"/>
      <c r="CN577" s="8"/>
      <c r="CO577" s="8"/>
      <c r="CP577" s="8"/>
      <c r="CQ577" s="8"/>
      <c r="CR577" s="8"/>
      <c r="CS577" s="8"/>
      <c r="CT577" s="8"/>
      <c r="CU577" s="8"/>
      <c r="CV577" s="8"/>
      <c r="CW577" s="8"/>
      <c r="CX577" s="8"/>
      <c r="CY577" s="8"/>
      <c r="CZ577" s="8"/>
      <c r="DA577" s="8"/>
    </row>
    <row r="578" spans="1:105" x14ac:dyDescent="0.2">
      <c r="A578"/>
      <c r="E578"/>
      <c r="F578"/>
      <c r="G578"/>
      <c r="H578"/>
      <c r="I578"/>
      <c r="J578"/>
      <c r="K578"/>
      <c r="L578"/>
      <c r="M578"/>
      <c r="N578"/>
      <c r="O578"/>
      <c r="P578"/>
      <c r="Q578"/>
      <c r="R578"/>
      <c r="S578"/>
      <c r="T578"/>
      <c r="U578"/>
      <c r="V578"/>
      <c r="W578"/>
      <c r="X578"/>
      <c r="Y578"/>
      <c r="Z578"/>
      <c r="AA578"/>
      <c r="AB578"/>
      <c r="AC578"/>
      <c r="AD578"/>
      <c r="AE578"/>
      <c r="AF578"/>
      <c r="AG578"/>
      <c r="AH578"/>
      <c r="AI578"/>
      <c r="AJ578"/>
      <c r="AK578"/>
      <c r="AL578"/>
      <c r="AM578"/>
      <c r="AN578"/>
      <c r="AO578"/>
      <c r="AP578"/>
      <c r="AQ578"/>
      <c r="AR578"/>
      <c r="AS578"/>
      <c r="AT578"/>
      <c r="AU578"/>
      <c r="AV578"/>
      <c r="AW578"/>
      <c r="AX578"/>
      <c r="AY578"/>
      <c r="AZ578"/>
      <c r="BA578"/>
      <c r="BB578"/>
      <c r="BC578"/>
      <c r="BD578"/>
      <c r="BE578"/>
      <c r="BF578"/>
      <c r="BG578"/>
      <c r="BH578"/>
      <c r="BI578"/>
      <c r="BJ578"/>
      <c r="BK578"/>
      <c r="BL578"/>
      <c r="BM578"/>
      <c r="BN578"/>
      <c r="BO578"/>
      <c r="BP578"/>
      <c r="BQ578"/>
      <c r="BR578"/>
      <c r="BS578"/>
      <c r="BT578"/>
      <c r="BU578"/>
      <c r="BV578"/>
      <c r="BW578" s="3"/>
      <c r="BX578" s="3"/>
      <c r="BY578" s="3"/>
      <c r="BZ578" s="3"/>
      <c r="CA578" s="3"/>
      <c r="CB578" s="3"/>
      <c r="CC578" s="3"/>
      <c r="CD578" s="3"/>
      <c r="CE578" s="3"/>
      <c r="CF578" s="3"/>
      <c r="CG578" s="3"/>
      <c r="CH578" s="3"/>
      <c r="CI578" s="3"/>
      <c r="CJ578" s="3"/>
      <c r="CK578" s="3"/>
      <c r="CL578" s="3"/>
      <c r="CM578" s="3"/>
      <c r="CN578" s="3"/>
      <c r="CO578" s="3"/>
      <c r="CP578" s="3"/>
      <c r="CQ578" s="3"/>
      <c r="CR578" s="3"/>
      <c r="CS578" s="3"/>
      <c r="CT578" s="3"/>
      <c r="CU578" s="3"/>
      <c r="CV578" s="3"/>
      <c r="CW578" s="3"/>
      <c r="CX578" s="3"/>
      <c r="CY578" s="3"/>
      <c r="CZ578" s="3"/>
      <c r="DA578" s="3"/>
    </row>
    <row r="579" spans="1:105" x14ac:dyDescent="0.2">
      <c r="A579"/>
      <c r="E579"/>
      <c r="F579"/>
      <c r="G579"/>
      <c r="H579"/>
      <c r="I579"/>
      <c r="J579"/>
      <c r="K579"/>
      <c r="L579"/>
      <c r="M579"/>
      <c r="N579"/>
      <c r="O579"/>
      <c r="P579"/>
      <c r="Q579"/>
      <c r="R579"/>
      <c r="S579"/>
      <c r="T579"/>
      <c r="U579"/>
      <c r="V579"/>
      <c r="W579"/>
      <c r="X579"/>
      <c r="Y579"/>
      <c r="Z579"/>
      <c r="AA579"/>
      <c r="AB579"/>
      <c r="AC579"/>
      <c r="AD579"/>
      <c r="AE579"/>
      <c r="AF579"/>
      <c r="AG579"/>
      <c r="AH579"/>
      <c r="AI579"/>
      <c r="AJ579"/>
      <c r="AK579"/>
      <c r="AL579"/>
      <c r="AM579"/>
      <c r="AN579"/>
      <c r="AO579"/>
      <c r="AP579"/>
      <c r="AQ579"/>
      <c r="AR579"/>
      <c r="AS579"/>
      <c r="AT579"/>
      <c r="AU579"/>
      <c r="AV579"/>
      <c r="AW579"/>
      <c r="AX579"/>
      <c r="AY579"/>
      <c r="AZ579"/>
      <c r="BA579"/>
      <c r="BB579"/>
      <c r="BC579"/>
      <c r="BD579"/>
      <c r="BE579"/>
      <c r="BF579"/>
      <c r="BG579"/>
      <c r="BH579"/>
      <c r="BI579"/>
      <c r="BJ579"/>
      <c r="BK579"/>
      <c r="BL579"/>
      <c r="BM579"/>
      <c r="BN579"/>
      <c r="BO579"/>
      <c r="BP579"/>
      <c r="BQ579"/>
      <c r="BR579"/>
      <c r="BS579"/>
      <c r="BT579"/>
      <c r="BU579"/>
      <c r="BV579"/>
      <c r="BW579" s="12"/>
      <c r="BX579" s="12"/>
      <c r="BY579" s="12"/>
      <c r="BZ579" s="12"/>
      <c r="CA579" s="12"/>
      <c r="CB579" s="12"/>
      <c r="CC579" s="12"/>
      <c r="CD579" s="12"/>
      <c r="CE579" s="12"/>
      <c r="CF579" s="12"/>
      <c r="CG579" s="12"/>
      <c r="CH579" s="12"/>
      <c r="CI579" s="12"/>
      <c r="CJ579" s="12"/>
      <c r="CK579" s="12"/>
      <c r="CL579" s="12"/>
      <c r="CM579" s="12"/>
      <c r="CN579" s="12"/>
      <c r="CO579" s="12"/>
      <c r="CP579" s="12"/>
      <c r="CQ579" s="12"/>
      <c r="CR579" s="12"/>
      <c r="CS579" s="12"/>
      <c r="CT579" s="12"/>
      <c r="CU579" s="12"/>
      <c r="CV579" s="12"/>
      <c r="CW579" s="12"/>
      <c r="CX579" s="12"/>
      <c r="CY579" s="12"/>
      <c r="CZ579" s="12"/>
      <c r="DA579" s="12"/>
    </row>
    <row r="580" spans="1:105" x14ac:dyDescent="0.2">
      <c r="A580"/>
      <c r="E580"/>
      <c r="F580"/>
      <c r="G580"/>
      <c r="H580"/>
      <c r="I580"/>
      <c r="J580"/>
      <c r="K580"/>
      <c r="L580"/>
      <c r="M580"/>
      <c r="N580"/>
      <c r="O580"/>
      <c r="P580"/>
      <c r="Q580"/>
      <c r="R580"/>
      <c r="S580"/>
      <c r="T580"/>
      <c r="U580"/>
      <c r="V580"/>
      <c r="W580"/>
      <c r="X580"/>
      <c r="Y580"/>
      <c r="Z580"/>
      <c r="AA580"/>
      <c r="AB580"/>
      <c r="AC580"/>
      <c r="AD580"/>
      <c r="AE580"/>
      <c r="AF580"/>
      <c r="AG580"/>
      <c r="AH580"/>
      <c r="AI580"/>
      <c r="AJ580"/>
      <c r="AK580"/>
      <c r="AL580"/>
      <c r="AM580"/>
      <c r="AN580"/>
      <c r="AO580"/>
      <c r="AP580"/>
      <c r="AQ580"/>
      <c r="AR580"/>
      <c r="AS580"/>
      <c r="AT580"/>
      <c r="AU580"/>
      <c r="AV580"/>
      <c r="AW580"/>
      <c r="AX580"/>
      <c r="AY580"/>
      <c r="AZ580"/>
      <c r="BA580"/>
      <c r="BB580"/>
      <c r="BC580"/>
      <c r="BD580"/>
      <c r="BE580"/>
      <c r="BF580"/>
      <c r="BG580"/>
      <c r="BH580"/>
      <c r="BI580"/>
      <c r="BJ580"/>
      <c r="BK580"/>
      <c r="BL580"/>
      <c r="BM580"/>
      <c r="BN580"/>
      <c r="BO580"/>
      <c r="BP580"/>
      <c r="BQ580"/>
      <c r="BR580"/>
      <c r="BS580"/>
      <c r="BT580"/>
      <c r="BU580"/>
      <c r="BV580"/>
      <c r="BW580" s="7"/>
      <c r="BX580" s="7"/>
      <c r="BY580" s="7"/>
      <c r="BZ580" s="7"/>
      <c r="CA580" s="7"/>
      <c r="CB580" s="7"/>
      <c r="CC580" s="7"/>
      <c r="CD580" s="7"/>
      <c r="CE580" s="7"/>
      <c r="CF580" s="7"/>
      <c r="CG580" s="7"/>
      <c r="CH580" s="7"/>
      <c r="CI580" s="7"/>
      <c r="CJ580" s="7"/>
      <c r="CK580" s="7"/>
      <c r="CL580" s="7"/>
      <c r="CM580" s="7"/>
      <c r="CN580" s="7"/>
      <c r="CO580" s="7"/>
      <c r="CP580" s="7"/>
      <c r="CQ580" s="7"/>
      <c r="CR580" s="7"/>
      <c r="CS580" s="7"/>
      <c r="CT580" s="7"/>
      <c r="CU580" s="7"/>
      <c r="CV580" s="7"/>
      <c r="CW580" s="7"/>
      <c r="CX580" s="7"/>
      <c r="CY580" s="7"/>
      <c r="CZ580" s="7"/>
      <c r="DA580" s="7"/>
    </row>
    <row r="581" spans="1:105" ht="15.75" thickBot="1" x14ac:dyDescent="0.25">
      <c r="A581"/>
      <c r="E581"/>
      <c r="F581"/>
      <c r="G581"/>
      <c r="H581"/>
      <c r="I581"/>
      <c r="J581"/>
      <c r="K581"/>
      <c r="L581"/>
      <c r="M581"/>
      <c r="N581"/>
      <c r="O581"/>
      <c r="P581"/>
      <c r="Q581"/>
      <c r="R581"/>
      <c r="S581"/>
      <c r="T581"/>
      <c r="U581"/>
      <c r="V581"/>
      <c r="W581"/>
      <c r="X581"/>
      <c r="Y581"/>
      <c r="Z581"/>
      <c r="AA581"/>
      <c r="AB581"/>
      <c r="AC581"/>
      <c r="AD581"/>
      <c r="AE581"/>
      <c r="AF581"/>
      <c r="AG581"/>
      <c r="AH581"/>
      <c r="AI581"/>
      <c r="AJ581"/>
      <c r="AK581"/>
      <c r="AL581"/>
      <c r="AM581"/>
      <c r="AN581"/>
      <c r="AO581"/>
      <c r="AP581"/>
      <c r="AQ581"/>
      <c r="AR581"/>
      <c r="AS581"/>
      <c r="AT581"/>
      <c r="AU581"/>
      <c r="AV581"/>
      <c r="AW581"/>
      <c r="AX581"/>
      <c r="AY581"/>
      <c r="AZ581"/>
      <c r="BA581"/>
      <c r="BB581"/>
      <c r="BC581"/>
      <c r="BD581"/>
      <c r="BE581"/>
      <c r="BF581"/>
      <c r="BG581"/>
      <c r="BH581"/>
      <c r="BI581"/>
      <c r="BJ581"/>
      <c r="BK581"/>
      <c r="BL581"/>
      <c r="BM581"/>
      <c r="BN581"/>
      <c r="BO581"/>
      <c r="BP581"/>
      <c r="BQ581"/>
      <c r="BR581"/>
      <c r="BS581"/>
      <c r="BT581"/>
      <c r="BU581"/>
      <c r="BV581"/>
      <c r="BW581" s="5"/>
      <c r="BX581" s="5"/>
      <c r="BY581" s="5"/>
      <c r="BZ581" s="5"/>
      <c r="CA581" s="5"/>
      <c r="CB581" s="5"/>
      <c r="CC581" s="5"/>
      <c r="CD581" s="5"/>
      <c r="CE581" s="5"/>
      <c r="CF581" s="5"/>
      <c r="CG581" s="5"/>
      <c r="CH581" s="5"/>
      <c r="CI581" s="5"/>
      <c r="CJ581" s="5"/>
      <c r="CK581" s="5"/>
      <c r="CL581" s="5"/>
      <c r="CM581" s="5"/>
      <c r="CN581" s="5"/>
      <c r="CO581" s="5"/>
      <c r="CP581" s="5"/>
      <c r="CQ581" s="5"/>
      <c r="CR581" s="5"/>
      <c r="CS581" s="5"/>
      <c r="CT581" s="5"/>
      <c r="CU581" s="5"/>
      <c r="CV581" s="5"/>
      <c r="CW581" s="5"/>
      <c r="CX581" s="5"/>
      <c r="CY581" s="5"/>
      <c r="CZ581" s="5"/>
      <c r="DA581" s="5"/>
    </row>
    <row r="582" spans="1:105" x14ac:dyDescent="0.2">
      <c r="A582"/>
      <c r="E582"/>
      <c r="F582"/>
      <c r="G582"/>
      <c r="H582"/>
      <c r="I582"/>
      <c r="J582"/>
      <c r="K582"/>
      <c r="L582"/>
      <c r="M582"/>
      <c r="N582"/>
      <c r="O582"/>
      <c r="P582"/>
      <c r="Q582"/>
      <c r="R582"/>
      <c r="S582"/>
      <c r="T582"/>
      <c r="U582"/>
      <c r="V582"/>
      <c r="W582"/>
      <c r="X582"/>
      <c r="Y582"/>
      <c r="Z582"/>
      <c r="AA582"/>
      <c r="AB582"/>
      <c r="AC582"/>
      <c r="AD582"/>
      <c r="AE582"/>
      <c r="AF582"/>
      <c r="AG582"/>
      <c r="AH582"/>
      <c r="AI582"/>
      <c r="AJ582"/>
      <c r="AK582"/>
      <c r="AL582"/>
      <c r="AM582"/>
      <c r="AN582"/>
      <c r="AO582"/>
      <c r="AP582"/>
      <c r="AQ582"/>
      <c r="AR582"/>
      <c r="AS582"/>
      <c r="AT582"/>
      <c r="AU582"/>
      <c r="AV582"/>
      <c r="AW582"/>
      <c r="AX582"/>
      <c r="AY582"/>
      <c r="AZ582"/>
      <c r="BA582"/>
      <c r="BB582"/>
      <c r="BC582"/>
      <c r="BD582"/>
      <c r="BE582"/>
      <c r="BF582"/>
      <c r="BG582"/>
      <c r="BH582"/>
      <c r="BI582"/>
      <c r="BJ582"/>
      <c r="BK582"/>
      <c r="BL582"/>
      <c r="BM582"/>
      <c r="BN582"/>
      <c r="BO582"/>
      <c r="BP582"/>
      <c r="BQ582"/>
      <c r="BR582"/>
      <c r="BS582"/>
      <c r="BT582"/>
      <c r="BU582"/>
      <c r="BV582"/>
      <c r="BW582" s="4"/>
      <c r="BX582" s="4"/>
      <c r="BY582" s="4"/>
      <c r="BZ582" s="4"/>
      <c r="CA582" s="4"/>
      <c r="CB582" s="4"/>
      <c r="CC582" s="4"/>
      <c r="CD582" s="4"/>
      <c r="CE582" s="4"/>
      <c r="CF582" s="4"/>
      <c r="CG582" s="4"/>
      <c r="CH582" s="4"/>
      <c r="CI582" s="4"/>
      <c r="CJ582" s="4"/>
      <c r="CK582" s="4"/>
      <c r="CL582" s="4"/>
      <c r="CM582" s="4"/>
      <c r="CN582" s="4"/>
      <c r="CO582" s="4"/>
      <c r="CP582" s="4"/>
      <c r="CQ582" s="4"/>
      <c r="CR582" s="4"/>
      <c r="CS582" s="4"/>
      <c r="CT582" s="4"/>
      <c r="CU582" s="4"/>
      <c r="CV582" s="4"/>
      <c r="CW582" s="4"/>
      <c r="CX582" s="4"/>
      <c r="CY582" s="4"/>
      <c r="CZ582" s="4"/>
      <c r="DA582" s="4"/>
    </row>
    <row r="583" spans="1:105" x14ac:dyDescent="0.2">
      <c r="A583"/>
      <c r="E583"/>
      <c r="F583"/>
      <c r="G583"/>
      <c r="H583"/>
      <c r="I583"/>
      <c r="J583"/>
      <c r="K583"/>
      <c r="L583"/>
      <c r="M583"/>
      <c r="N583"/>
      <c r="O583"/>
      <c r="P583"/>
      <c r="Q583"/>
      <c r="R583"/>
      <c r="S583"/>
      <c r="T583"/>
      <c r="U583"/>
      <c r="V583"/>
      <c r="W583"/>
      <c r="X583"/>
      <c r="Y583"/>
      <c r="Z583"/>
      <c r="AA583"/>
      <c r="AB583"/>
      <c r="AC583"/>
      <c r="AD583"/>
      <c r="AE583"/>
      <c r="AF583"/>
      <c r="AG583"/>
      <c r="AH583"/>
      <c r="AI583"/>
      <c r="AJ583"/>
      <c r="AK583"/>
      <c r="AL583"/>
      <c r="AM583"/>
      <c r="AN583"/>
      <c r="AO583"/>
      <c r="AP583"/>
      <c r="AQ583"/>
      <c r="AR583"/>
      <c r="AS583"/>
      <c r="AT583"/>
      <c r="AU583"/>
      <c r="AV583"/>
      <c r="AW583"/>
      <c r="AX583"/>
      <c r="AY583"/>
      <c r="AZ583"/>
      <c r="BA583"/>
      <c r="BB583"/>
      <c r="BC583"/>
      <c r="BD583"/>
      <c r="BE583"/>
      <c r="BF583"/>
      <c r="BG583"/>
      <c r="BH583"/>
      <c r="BI583"/>
      <c r="BJ583"/>
      <c r="BK583"/>
      <c r="BL583"/>
      <c r="BM583"/>
      <c r="BN583"/>
      <c r="BO583"/>
      <c r="BP583"/>
      <c r="BQ583"/>
      <c r="BR583"/>
      <c r="BS583"/>
      <c r="BT583"/>
      <c r="BU583"/>
      <c r="BV583"/>
      <c r="BW583" s="11"/>
      <c r="BX583" s="11"/>
      <c r="BY583" s="11"/>
      <c r="BZ583" s="11"/>
      <c r="CA583" s="11"/>
      <c r="CB583" s="11"/>
      <c r="CC583" s="11"/>
      <c r="CD583" s="11"/>
      <c r="CE583" s="11"/>
      <c r="CF583" s="11"/>
      <c r="CG583" s="11"/>
      <c r="CH583" s="11"/>
      <c r="CI583" s="11"/>
      <c r="CJ583" s="11"/>
      <c r="CK583" s="11"/>
      <c r="CL583" s="11"/>
      <c r="CM583" s="11"/>
      <c r="CN583" s="11"/>
      <c r="CO583" s="11"/>
      <c r="CP583" s="11"/>
      <c r="CQ583" s="11"/>
      <c r="CR583" s="11"/>
      <c r="CS583" s="11"/>
      <c r="CT583" s="11"/>
      <c r="CU583" s="11"/>
      <c r="CV583" s="11"/>
      <c r="CW583" s="11"/>
      <c r="CX583" s="11"/>
      <c r="CY583" s="11"/>
      <c r="CZ583" s="11"/>
      <c r="DA583" s="11"/>
    </row>
    <row r="584" spans="1:105" x14ac:dyDescent="0.2">
      <c r="A584"/>
      <c r="E584"/>
      <c r="F584"/>
      <c r="G584"/>
      <c r="H584"/>
      <c r="I584"/>
      <c r="J584"/>
      <c r="K584"/>
      <c r="L584"/>
      <c r="M584"/>
      <c r="N584"/>
      <c r="O584"/>
      <c r="P584"/>
      <c r="Q584"/>
      <c r="R584"/>
      <c r="S584"/>
      <c r="T584"/>
      <c r="U584"/>
      <c r="V584"/>
      <c r="W584"/>
      <c r="X584"/>
      <c r="Y584"/>
      <c r="Z584"/>
      <c r="AA584"/>
      <c r="AB584"/>
      <c r="AC584"/>
      <c r="AD584"/>
      <c r="AE584"/>
      <c r="AF584"/>
      <c r="AG584"/>
      <c r="AH584"/>
      <c r="AI584"/>
      <c r="AJ584"/>
      <c r="AK584"/>
      <c r="AL584"/>
      <c r="AM584"/>
      <c r="AN584"/>
      <c r="AO584"/>
      <c r="AP584"/>
      <c r="AQ584"/>
      <c r="AR584"/>
      <c r="AS584"/>
      <c r="AT584"/>
      <c r="AU584"/>
      <c r="AV584"/>
      <c r="AW584"/>
      <c r="AX584"/>
      <c r="AY584"/>
      <c r="AZ584"/>
      <c r="BA584"/>
      <c r="BB584"/>
      <c r="BC584"/>
      <c r="BD584"/>
      <c r="BE584"/>
      <c r="BF584"/>
      <c r="BG584"/>
      <c r="BH584"/>
      <c r="BI584"/>
      <c r="BJ584"/>
      <c r="BK584"/>
      <c r="BL584"/>
      <c r="BM584"/>
      <c r="BN584"/>
      <c r="BO584"/>
      <c r="BP584"/>
      <c r="BQ584"/>
      <c r="BR584"/>
      <c r="BS584"/>
      <c r="BT584"/>
      <c r="BU584"/>
      <c r="BV584"/>
      <c r="BW584" s="6"/>
      <c r="BX584" s="6"/>
      <c r="BY584" s="6"/>
      <c r="BZ584" s="6"/>
      <c r="CA584" s="6"/>
      <c r="CB584" s="6"/>
      <c r="CC584" s="6"/>
      <c r="CD584" s="6"/>
      <c r="CE584" s="6"/>
      <c r="CF584" s="6"/>
      <c r="CG584" s="6"/>
      <c r="CH584" s="6"/>
      <c r="CI584" s="6"/>
      <c r="CJ584" s="6"/>
      <c r="CK584" s="6"/>
      <c r="CL584" s="6"/>
      <c r="CM584" s="6"/>
      <c r="CN584" s="6"/>
      <c r="CO584" s="6"/>
      <c r="CP584" s="6"/>
      <c r="CQ584" s="6"/>
      <c r="CR584" s="6"/>
      <c r="CS584" s="6"/>
      <c r="CT584" s="6"/>
      <c r="CU584" s="6"/>
      <c r="CV584" s="6"/>
      <c r="CW584" s="6"/>
      <c r="CX584" s="6"/>
      <c r="CY584" s="6"/>
      <c r="CZ584" s="6"/>
      <c r="DA584" s="6"/>
    </row>
    <row r="585" spans="1:105" x14ac:dyDescent="0.2">
      <c r="A585"/>
      <c r="E585"/>
      <c r="F585"/>
      <c r="G585"/>
      <c r="H585"/>
      <c r="I585"/>
      <c r="J585"/>
      <c r="K585"/>
      <c r="L585"/>
      <c r="M585"/>
      <c r="N585"/>
      <c r="O585"/>
      <c r="P585"/>
      <c r="Q585"/>
      <c r="R585"/>
      <c r="S585"/>
      <c r="T585"/>
      <c r="U585"/>
      <c r="V585"/>
      <c r="W585"/>
      <c r="X585"/>
      <c r="Y585"/>
      <c r="Z585"/>
      <c r="AA585"/>
      <c r="AB585"/>
      <c r="AC585"/>
      <c r="AD585"/>
      <c r="AE585"/>
      <c r="AF585"/>
      <c r="AG585"/>
      <c r="AH585"/>
      <c r="AI585"/>
      <c r="AJ585"/>
      <c r="AK585"/>
      <c r="AL585"/>
      <c r="AM585"/>
      <c r="AN585"/>
      <c r="AO585"/>
      <c r="AP585"/>
      <c r="AQ585"/>
      <c r="AR585"/>
      <c r="AS585"/>
      <c r="AT585"/>
      <c r="AU585"/>
      <c r="AV585"/>
      <c r="AW585"/>
      <c r="AX585"/>
      <c r="AY585"/>
      <c r="AZ585"/>
      <c r="BA585"/>
      <c r="BB585"/>
      <c r="BC585"/>
      <c r="BD585"/>
      <c r="BE585"/>
      <c r="BF585"/>
      <c r="BG585"/>
      <c r="BH585"/>
      <c r="BI585"/>
      <c r="BJ585"/>
      <c r="BK585"/>
      <c r="BL585"/>
      <c r="BM585"/>
      <c r="BN585"/>
      <c r="BO585"/>
      <c r="BP585"/>
      <c r="BQ585"/>
      <c r="BR585"/>
      <c r="BS585"/>
      <c r="BT585"/>
      <c r="BU585"/>
      <c r="BV585"/>
      <c r="BW585" s="10"/>
      <c r="BX585" s="10"/>
      <c r="BY585" s="10"/>
      <c r="BZ585" s="10"/>
      <c r="CA585" s="10"/>
      <c r="CB585" s="10"/>
      <c r="CC585" s="10"/>
      <c r="CD585" s="10"/>
      <c r="CE585" s="10"/>
      <c r="CF585" s="10"/>
      <c r="CG585" s="10"/>
      <c r="CH585" s="10"/>
      <c r="CI585" s="10"/>
      <c r="CJ585" s="10"/>
      <c r="CK585" s="10"/>
      <c r="CL585" s="10"/>
      <c r="CM585" s="10"/>
      <c r="CN585" s="10"/>
      <c r="CO585" s="10"/>
      <c r="CP585" s="10"/>
      <c r="CQ585" s="10"/>
      <c r="CR585" s="10"/>
      <c r="CS585" s="10"/>
      <c r="CT585" s="10"/>
      <c r="CU585" s="10"/>
      <c r="CV585" s="10"/>
      <c r="CW585" s="10"/>
      <c r="CX585" s="10"/>
      <c r="CY585" s="10"/>
      <c r="CZ585" s="10"/>
      <c r="DA585" s="10"/>
    </row>
    <row r="586" spans="1:105" x14ac:dyDescent="0.2">
      <c r="A586"/>
      <c r="E586"/>
      <c r="F586"/>
      <c r="G586"/>
      <c r="H586"/>
      <c r="I586"/>
      <c r="J586"/>
      <c r="K586"/>
      <c r="L586"/>
      <c r="M586"/>
      <c r="N586"/>
      <c r="O586"/>
      <c r="P586"/>
      <c r="Q586"/>
      <c r="R586"/>
      <c r="S586"/>
      <c r="T586"/>
      <c r="U586"/>
      <c r="V586"/>
      <c r="W586"/>
      <c r="X586"/>
      <c r="Y586"/>
      <c r="Z586"/>
      <c r="AA586"/>
      <c r="AB586"/>
      <c r="AC586"/>
      <c r="AD586"/>
      <c r="AE586"/>
      <c r="AF586"/>
      <c r="AG586"/>
      <c r="AH586"/>
      <c r="AI586"/>
      <c r="AJ586"/>
      <c r="AK586"/>
      <c r="AL586"/>
      <c r="AM586"/>
      <c r="AN586"/>
      <c r="AO586"/>
      <c r="AP586"/>
      <c r="AQ586"/>
      <c r="AR586"/>
      <c r="AS586"/>
      <c r="AT586"/>
      <c r="AU586"/>
      <c r="AV586"/>
      <c r="AW586"/>
      <c r="AX586"/>
      <c r="AY586"/>
      <c r="AZ586"/>
      <c r="BA586"/>
      <c r="BB586"/>
      <c r="BC586"/>
      <c r="BD586"/>
      <c r="BE586"/>
      <c r="BF586"/>
      <c r="BG586"/>
      <c r="BH586"/>
      <c r="BI586"/>
      <c r="BJ586"/>
      <c r="BK586"/>
      <c r="BL586"/>
      <c r="BM586"/>
      <c r="BN586"/>
      <c r="BO586"/>
      <c r="BP586"/>
      <c r="BQ586"/>
      <c r="BR586"/>
      <c r="BS586"/>
      <c r="BT586"/>
      <c r="BU586"/>
      <c r="BV586"/>
      <c r="BW586" s="9"/>
      <c r="BX586" s="9"/>
      <c r="BY586" s="9"/>
      <c r="BZ586" s="9"/>
      <c r="CA586" s="9"/>
      <c r="CB586" s="9"/>
      <c r="CC586" s="9"/>
      <c r="CD586" s="9"/>
      <c r="CE586" s="9"/>
      <c r="CF586" s="9"/>
      <c r="CG586" s="9"/>
      <c r="CH586" s="9"/>
      <c r="CI586" s="9"/>
      <c r="CJ586" s="9"/>
      <c r="CK586" s="9"/>
      <c r="CL586" s="9"/>
      <c r="CM586" s="9"/>
      <c r="CN586" s="9"/>
      <c r="CO586" s="9"/>
      <c r="CP586" s="9"/>
      <c r="CQ586" s="9"/>
      <c r="CR586" s="9"/>
      <c r="CS586" s="9"/>
      <c r="CT586" s="9"/>
      <c r="CU586" s="9"/>
      <c r="CV586" s="9"/>
      <c r="CW586" s="9"/>
      <c r="CX586" s="9"/>
      <c r="CY586" s="9"/>
      <c r="CZ586" s="9"/>
      <c r="DA586" s="9"/>
    </row>
    <row r="587" spans="1:105" x14ac:dyDescent="0.2">
      <c r="A587"/>
      <c r="E587"/>
      <c r="F587"/>
      <c r="G587"/>
      <c r="H587"/>
      <c r="I587"/>
      <c r="J587"/>
      <c r="K587"/>
      <c r="L587"/>
      <c r="M587"/>
      <c r="N587"/>
      <c r="O587"/>
      <c r="P587"/>
      <c r="Q587"/>
      <c r="R587"/>
      <c r="S587"/>
      <c r="T587"/>
      <c r="U587"/>
      <c r="V587"/>
      <c r="W587"/>
      <c r="X587"/>
      <c r="Y587"/>
      <c r="Z587"/>
      <c r="AA587"/>
      <c r="AB587"/>
      <c r="AC587"/>
      <c r="AD587"/>
      <c r="AE587"/>
      <c r="AF587"/>
      <c r="AG587"/>
      <c r="AH587"/>
      <c r="AI587"/>
      <c r="AJ587"/>
      <c r="AK587"/>
      <c r="AL587"/>
      <c r="AM587"/>
      <c r="AN587"/>
      <c r="AO587"/>
      <c r="AP587"/>
      <c r="AQ587"/>
      <c r="AR587"/>
      <c r="AS587"/>
      <c r="AT587"/>
      <c r="AU587"/>
      <c r="AV587"/>
      <c r="AW587"/>
      <c r="AX587"/>
      <c r="AY587"/>
      <c r="AZ587"/>
      <c r="BA587"/>
      <c r="BB587"/>
      <c r="BC587"/>
      <c r="BD587"/>
      <c r="BE587"/>
      <c r="BF587"/>
      <c r="BG587"/>
      <c r="BH587"/>
      <c r="BI587"/>
      <c r="BJ587"/>
      <c r="BK587"/>
      <c r="BL587"/>
      <c r="BM587"/>
      <c r="BN587"/>
      <c r="BO587"/>
      <c r="BP587"/>
      <c r="BQ587"/>
      <c r="BR587"/>
      <c r="BS587"/>
      <c r="BT587"/>
      <c r="BU587"/>
      <c r="BV587"/>
      <c r="BW587" s="8"/>
      <c r="BX587" s="8"/>
      <c r="BY587" s="8"/>
      <c r="BZ587" s="8"/>
      <c r="CA587" s="8"/>
      <c r="CB587" s="8"/>
      <c r="CC587" s="8"/>
      <c r="CD587" s="8"/>
      <c r="CE587" s="8"/>
      <c r="CF587" s="8"/>
      <c r="CG587" s="8"/>
      <c r="CH587" s="8"/>
      <c r="CI587" s="8"/>
      <c r="CJ587" s="8"/>
      <c r="CK587" s="8"/>
      <c r="CL587" s="8"/>
      <c r="CM587" s="8"/>
      <c r="CN587" s="8"/>
      <c r="CO587" s="8"/>
      <c r="CP587" s="8"/>
      <c r="CQ587" s="8"/>
      <c r="CR587" s="8"/>
      <c r="CS587" s="8"/>
      <c r="CT587" s="8"/>
      <c r="CU587" s="8"/>
      <c r="CV587" s="8"/>
      <c r="CW587" s="8"/>
      <c r="CX587" s="8"/>
      <c r="CY587" s="8"/>
      <c r="CZ587" s="8"/>
      <c r="DA587" s="8"/>
    </row>
    <row r="588" spans="1:105" x14ac:dyDescent="0.2">
      <c r="A588"/>
      <c r="E588"/>
      <c r="F588"/>
      <c r="G588"/>
      <c r="H588"/>
      <c r="I588"/>
      <c r="J588"/>
      <c r="K588"/>
      <c r="L588"/>
      <c r="M588"/>
      <c r="N588"/>
      <c r="O588"/>
      <c r="P588"/>
      <c r="Q588"/>
      <c r="R588"/>
      <c r="S588"/>
      <c r="T588"/>
      <c r="U588"/>
      <c r="V588"/>
      <c r="W588"/>
      <c r="X588"/>
      <c r="Y588"/>
      <c r="Z588"/>
      <c r="AA588"/>
      <c r="AB588"/>
      <c r="AC588"/>
      <c r="AD588"/>
      <c r="AE588"/>
      <c r="AF588"/>
      <c r="AG588"/>
      <c r="AH588"/>
      <c r="AI588"/>
      <c r="AJ588"/>
      <c r="AK588"/>
      <c r="AL588"/>
      <c r="AM588"/>
      <c r="AN588"/>
      <c r="AO588"/>
      <c r="AP588"/>
      <c r="AQ588"/>
      <c r="AR588"/>
      <c r="AS588"/>
      <c r="AT588"/>
      <c r="AU588"/>
      <c r="AV588"/>
      <c r="AW588"/>
      <c r="AX588"/>
      <c r="AY588"/>
      <c r="AZ588"/>
      <c r="BA588"/>
      <c r="BB588"/>
      <c r="BC588"/>
      <c r="BD588"/>
      <c r="BE588"/>
      <c r="BF588"/>
      <c r="BG588"/>
      <c r="BH588"/>
      <c r="BI588"/>
      <c r="BJ588"/>
      <c r="BK588"/>
      <c r="BL588"/>
      <c r="BM588"/>
      <c r="BN588"/>
      <c r="BO588"/>
      <c r="BP588"/>
      <c r="BQ588"/>
      <c r="BR588"/>
      <c r="BS588"/>
      <c r="BT588"/>
      <c r="BU588"/>
      <c r="BV588"/>
      <c r="BW588" s="3"/>
      <c r="BX588" s="3"/>
      <c r="BY588" s="3"/>
      <c r="BZ588" s="3"/>
      <c r="CA588" s="3"/>
      <c r="CB588" s="3"/>
      <c r="CC588" s="3"/>
      <c r="CD588" s="3"/>
      <c r="CE588" s="3"/>
      <c r="CF588" s="3"/>
      <c r="CG588" s="3"/>
      <c r="CH588" s="3"/>
      <c r="CI588" s="3"/>
      <c r="CJ588" s="3"/>
      <c r="CK588" s="3"/>
      <c r="CL588" s="3"/>
      <c r="CM588" s="3"/>
      <c r="CN588" s="3"/>
      <c r="CO588" s="3"/>
      <c r="CP588" s="3"/>
      <c r="CQ588" s="3"/>
      <c r="CR588" s="3"/>
      <c r="CS588" s="3"/>
      <c r="CT588" s="3"/>
      <c r="CU588" s="3"/>
      <c r="CV588" s="3"/>
      <c r="CW588" s="3"/>
      <c r="CX588" s="3"/>
      <c r="CY588" s="3"/>
      <c r="CZ588" s="3"/>
      <c r="DA588" s="3"/>
    </row>
    <row r="589" spans="1:105" x14ac:dyDescent="0.2">
      <c r="A589"/>
      <c r="E589"/>
      <c r="F589"/>
      <c r="G589"/>
      <c r="H589"/>
      <c r="I589"/>
      <c r="J589"/>
      <c r="K589"/>
      <c r="L589"/>
      <c r="M589"/>
      <c r="N589"/>
      <c r="O589"/>
      <c r="P589"/>
      <c r="Q589"/>
      <c r="R589"/>
      <c r="S589"/>
      <c r="T589"/>
      <c r="U589"/>
      <c r="V589"/>
      <c r="W589"/>
      <c r="X589"/>
      <c r="Y589"/>
      <c r="Z589"/>
      <c r="AA589"/>
      <c r="AB589"/>
      <c r="AC589"/>
      <c r="AD589"/>
      <c r="AE589"/>
      <c r="AF589"/>
      <c r="AG589"/>
      <c r="AH589"/>
      <c r="AI589"/>
      <c r="AJ589"/>
      <c r="AK589"/>
      <c r="AL589"/>
      <c r="AM589"/>
      <c r="AN589"/>
      <c r="AO589"/>
      <c r="AP589"/>
      <c r="AQ589"/>
      <c r="AR589"/>
      <c r="AS589"/>
      <c r="AT589"/>
      <c r="AU589"/>
      <c r="AV589"/>
      <c r="AW589"/>
      <c r="AX589"/>
      <c r="AY589"/>
      <c r="AZ589"/>
      <c r="BA589"/>
      <c r="BB589"/>
      <c r="BC589"/>
      <c r="BD589"/>
      <c r="BE589"/>
      <c r="BF589"/>
      <c r="BG589"/>
      <c r="BH589"/>
      <c r="BI589"/>
      <c r="BJ589"/>
      <c r="BK589"/>
      <c r="BL589"/>
      <c r="BM589"/>
      <c r="BN589"/>
      <c r="BO589"/>
      <c r="BP589"/>
      <c r="BQ589"/>
      <c r="BR589"/>
      <c r="BS589"/>
      <c r="BT589"/>
      <c r="BU589"/>
      <c r="BV589"/>
      <c r="BW589" s="12"/>
      <c r="BX589" s="12"/>
      <c r="BY589" s="12"/>
      <c r="BZ589" s="12"/>
      <c r="CA589" s="12"/>
      <c r="CB589" s="12"/>
      <c r="CC589" s="12"/>
      <c r="CD589" s="12"/>
      <c r="CE589" s="12"/>
      <c r="CF589" s="12"/>
      <c r="CG589" s="12"/>
      <c r="CH589" s="12"/>
      <c r="CI589" s="12"/>
      <c r="CJ589" s="12"/>
      <c r="CK589" s="12"/>
      <c r="CL589" s="12"/>
      <c r="CM589" s="12"/>
      <c r="CN589" s="12"/>
      <c r="CO589" s="12"/>
      <c r="CP589" s="12"/>
      <c r="CQ589" s="12"/>
      <c r="CR589" s="12"/>
      <c r="CS589" s="12"/>
      <c r="CT589" s="12"/>
      <c r="CU589" s="12"/>
      <c r="CV589" s="12"/>
      <c r="CW589" s="12"/>
      <c r="CX589" s="12"/>
      <c r="CY589" s="12"/>
      <c r="CZ589" s="12"/>
      <c r="DA589" s="12"/>
    </row>
    <row r="590" spans="1:105" x14ac:dyDescent="0.2">
      <c r="A590"/>
      <c r="E590"/>
      <c r="F590"/>
      <c r="G590"/>
      <c r="H590"/>
      <c r="I590"/>
      <c r="J590"/>
      <c r="K590"/>
      <c r="L590"/>
      <c r="M590"/>
      <c r="N590"/>
      <c r="O590"/>
      <c r="P590"/>
      <c r="Q590"/>
      <c r="R590"/>
      <c r="S590"/>
      <c r="T590"/>
      <c r="U590"/>
      <c r="V590"/>
      <c r="W590"/>
      <c r="X590"/>
      <c r="Y590"/>
      <c r="Z590"/>
      <c r="AA590"/>
      <c r="AB590"/>
      <c r="AC590"/>
      <c r="AD590"/>
      <c r="AE590"/>
      <c r="AF590"/>
      <c r="AG590"/>
      <c r="AH590"/>
      <c r="AI590"/>
      <c r="AJ590"/>
      <c r="AK590"/>
      <c r="AL590"/>
      <c r="AM590"/>
      <c r="AN590"/>
      <c r="AO590"/>
      <c r="AP590"/>
      <c r="AQ590"/>
      <c r="AR590"/>
      <c r="AS590"/>
      <c r="AT590"/>
      <c r="AU590"/>
      <c r="AV590"/>
      <c r="AW590"/>
      <c r="AX590"/>
      <c r="AY590"/>
      <c r="AZ590"/>
      <c r="BA590"/>
      <c r="BB590"/>
      <c r="BC590"/>
      <c r="BD590"/>
      <c r="BE590"/>
      <c r="BF590"/>
      <c r="BG590"/>
      <c r="BH590"/>
      <c r="BI590"/>
      <c r="BJ590"/>
      <c r="BK590"/>
      <c r="BL590"/>
      <c r="BM590"/>
      <c r="BN590"/>
      <c r="BO590"/>
      <c r="BP590"/>
      <c r="BQ590"/>
      <c r="BR590"/>
      <c r="BS590"/>
      <c r="BT590"/>
      <c r="BU590"/>
      <c r="BV590"/>
      <c r="BW590" s="7"/>
      <c r="BX590" s="7"/>
      <c r="BY590" s="7"/>
      <c r="BZ590" s="7"/>
      <c r="CA590" s="7"/>
      <c r="CB590" s="7"/>
      <c r="CC590" s="7"/>
      <c r="CD590" s="7"/>
      <c r="CE590" s="7"/>
      <c r="CF590" s="7"/>
      <c r="CG590" s="7"/>
      <c r="CH590" s="7"/>
      <c r="CI590" s="7"/>
      <c r="CJ590" s="7"/>
      <c r="CK590" s="7"/>
      <c r="CL590" s="7"/>
      <c r="CM590" s="7"/>
      <c r="CN590" s="7"/>
      <c r="CO590" s="7"/>
      <c r="CP590" s="7"/>
      <c r="CQ590" s="7"/>
      <c r="CR590" s="7"/>
      <c r="CS590" s="7"/>
      <c r="CT590" s="7"/>
      <c r="CU590" s="7"/>
      <c r="CV590" s="7"/>
      <c r="CW590" s="7"/>
      <c r="CX590" s="7"/>
      <c r="CY590" s="7"/>
      <c r="CZ590" s="7"/>
      <c r="DA590" s="7"/>
    </row>
    <row r="591" spans="1:105" ht="15.75" thickBot="1" x14ac:dyDescent="0.25">
      <c r="A591"/>
      <c r="E591"/>
      <c r="F591"/>
      <c r="G591"/>
      <c r="H591"/>
      <c r="I591"/>
      <c r="J591"/>
      <c r="K591"/>
      <c r="L591"/>
      <c r="M591"/>
      <c r="N591"/>
      <c r="O591"/>
      <c r="P591"/>
      <c r="Q591"/>
      <c r="R591"/>
      <c r="S591"/>
      <c r="T591"/>
      <c r="U591"/>
      <c r="V591"/>
      <c r="W591"/>
      <c r="X591"/>
      <c r="Y591"/>
      <c r="Z591"/>
      <c r="AA591"/>
      <c r="AB591"/>
      <c r="AC591"/>
      <c r="AD591"/>
      <c r="AE591"/>
      <c r="AF591"/>
      <c r="AG591"/>
      <c r="AH591"/>
      <c r="AI591"/>
      <c r="AJ591"/>
      <c r="AK591"/>
      <c r="AL591"/>
      <c r="AM591"/>
      <c r="AN591"/>
      <c r="AO591"/>
      <c r="AP591"/>
      <c r="AQ591"/>
      <c r="AR591"/>
      <c r="AS591"/>
      <c r="AT591"/>
      <c r="AU591"/>
      <c r="AV591"/>
      <c r="AW591"/>
      <c r="AX591"/>
      <c r="AY591"/>
      <c r="AZ591"/>
      <c r="BA591"/>
      <c r="BB591"/>
      <c r="BC591"/>
      <c r="BD591"/>
      <c r="BE591"/>
      <c r="BF591"/>
      <c r="BG591"/>
      <c r="BH591"/>
      <c r="BI591"/>
      <c r="BJ591"/>
      <c r="BK591"/>
      <c r="BL591"/>
      <c r="BM591"/>
      <c r="BN591"/>
      <c r="BO591"/>
      <c r="BP591"/>
      <c r="BQ591"/>
      <c r="BR591"/>
      <c r="BS591"/>
      <c r="BT591"/>
      <c r="BU591"/>
      <c r="BV591"/>
      <c r="BW591" s="5"/>
      <c r="BX591" s="5"/>
      <c r="BY591" s="5"/>
      <c r="BZ591" s="5"/>
      <c r="CA591" s="5"/>
      <c r="CB591" s="5"/>
      <c r="CC591" s="5"/>
      <c r="CD591" s="5"/>
      <c r="CE591" s="5"/>
      <c r="CF591" s="5"/>
      <c r="CG591" s="5"/>
      <c r="CH591" s="5"/>
      <c r="CI591" s="5"/>
      <c r="CJ591" s="5"/>
      <c r="CK591" s="5"/>
      <c r="CL591" s="5"/>
      <c r="CM591" s="5"/>
      <c r="CN591" s="5"/>
      <c r="CO591" s="5"/>
      <c r="CP591" s="5"/>
      <c r="CQ591" s="5"/>
      <c r="CR591" s="5"/>
      <c r="CS591" s="5"/>
      <c r="CT591" s="5"/>
      <c r="CU591" s="5"/>
      <c r="CV591" s="5"/>
      <c r="CW591" s="5"/>
      <c r="CX591" s="5"/>
      <c r="CY591" s="5"/>
      <c r="CZ591" s="5"/>
      <c r="DA591" s="5"/>
    </row>
    <row r="592" spans="1:105" x14ac:dyDescent="0.2">
      <c r="A592"/>
      <c r="E592"/>
      <c r="F592"/>
      <c r="G592"/>
      <c r="H592"/>
      <c r="I592"/>
      <c r="J592"/>
      <c r="K592"/>
      <c r="L592"/>
      <c r="M592"/>
      <c r="N592"/>
      <c r="O592"/>
      <c r="P592"/>
      <c r="Q592"/>
      <c r="R592"/>
      <c r="S592"/>
      <c r="T592"/>
      <c r="U592"/>
      <c r="V592"/>
      <c r="W592"/>
      <c r="X592"/>
      <c r="Y592"/>
      <c r="Z592"/>
      <c r="AA592"/>
      <c r="AB592"/>
      <c r="AC592"/>
      <c r="AD592"/>
      <c r="AE592"/>
      <c r="AF592"/>
      <c r="AG592"/>
      <c r="AH592"/>
      <c r="AI592"/>
      <c r="AJ592"/>
      <c r="AK592"/>
      <c r="AL592"/>
      <c r="AM592"/>
      <c r="AN592"/>
      <c r="AO592"/>
      <c r="AP592"/>
      <c r="AQ592"/>
      <c r="AR592"/>
      <c r="AS592"/>
      <c r="AT592"/>
      <c r="AU592"/>
      <c r="AV592"/>
      <c r="AW592"/>
      <c r="AX592"/>
      <c r="AY592"/>
      <c r="AZ592"/>
      <c r="BA592"/>
      <c r="BB592"/>
      <c r="BC592"/>
      <c r="BD592"/>
      <c r="BE592"/>
      <c r="BF592"/>
      <c r="BG592"/>
      <c r="BH592"/>
      <c r="BI592"/>
      <c r="BJ592"/>
      <c r="BK592"/>
      <c r="BL592"/>
      <c r="BM592"/>
      <c r="BN592"/>
      <c r="BO592"/>
      <c r="BP592"/>
      <c r="BQ592"/>
      <c r="BR592"/>
      <c r="BS592"/>
      <c r="BT592"/>
      <c r="BU592"/>
      <c r="BV592"/>
      <c r="BW592" s="4"/>
      <c r="BX592" s="4"/>
      <c r="BY592" s="4"/>
      <c r="BZ592" s="4"/>
      <c r="CA592" s="4"/>
      <c r="CB592" s="4"/>
      <c r="CC592" s="4"/>
      <c r="CD592" s="4"/>
      <c r="CE592" s="4"/>
      <c r="CF592" s="4"/>
      <c r="CG592" s="4"/>
      <c r="CH592" s="4"/>
      <c r="CI592" s="4"/>
      <c r="CJ592" s="4"/>
      <c r="CK592" s="4"/>
      <c r="CL592" s="4"/>
      <c r="CM592" s="4"/>
      <c r="CN592" s="4"/>
      <c r="CO592" s="4"/>
      <c r="CP592" s="4"/>
      <c r="CQ592" s="4"/>
      <c r="CR592" s="4"/>
      <c r="CS592" s="4"/>
      <c r="CT592" s="4"/>
      <c r="CU592" s="4"/>
      <c r="CV592" s="4"/>
      <c r="CW592" s="4"/>
      <c r="CX592" s="4"/>
      <c r="CY592" s="4"/>
      <c r="CZ592" s="4"/>
      <c r="DA592" s="4"/>
    </row>
    <row r="593" spans="1:105" x14ac:dyDescent="0.2">
      <c r="A593"/>
      <c r="E593"/>
      <c r="F593"/>
      <c r="G593"/>
      <c r="H593"/>
      <c r="I593"/>
      <c r="J593"/>
      <c r="K593"/>
      <c r="L593"/>
      <c r="M593"/>
      <c r="N593"/>
      <c r="O593"/>
      <c r="P593"/>
      <c r="Q593"/>
      <c r="R593"/>
      <c r="S593"/>
      <c r="T593"/>
      <c r="U593"/>
      <c r="V593"/>
      <c r="W593"/>
      <c r="X593"/>
      <c r="Y593"/>
      <c r="Z593"/>
      <c r="AA593"/>
      <c r="AB593"/>
      <c r="AC593"/>
      <c r="AD593"/>
      <c r="AE593"/>
      <c r="AF593"/>
      <c r="AG593"/>
      <c r="AH593"/>
      <c r="AI593"/>
      <c r="AJ593"/>
      <c r="AK593"/>
      <c r="AL593"/>
      <c r="AM593"/>
      <c r="AN593"/>
      <c r="AO593"/>
      <c r="AP593"/>
      <c r="AQ593"/>
      <c r="AR593"/>
      <c r="AS593"/>
      <c r="AT593"/>
      <c r="AU593"/>
      <c r="AV593"/>
      <c r="AW593"/>
      <c r="AX593"/>
      <c r="AY593"/>
      <c r="AZ593"/>
      <c r="BA593"/>
      <c r="BB593"/>
      <c r="BC593"/>
      <c r="BD593"/>
      <c r="BE593"/>
      <c r="BF593"/>
      <c r="BG593"/>
      <c r="BH593"/>
      <c r="BI593"/>
      <c r="BJ593"/>
      <c r="BK593"/>
      <c r="BL593"/>
      <c r="BM593"/>
      <c r="BN593"/>
      <c r="BO593"/>
      <c r="BP593"/>
      <c r="BQ593"/>
      <c r="BR593"/>
      <c r="BS593"/>
      <c r="BT593"/>
      <c r="BU593"/>
      <c r="BV593"/>
      <c r="BW593" s="11"/>
      <c r="BX593" s="11"/>
      <c r="BY593" s="11"/>
      <c r="BZ593" s="11"/>
      <c r="CA593" s="11"/>
      <c r="CB593" s="11"/>
      <c r="CC593" s="11"/>
      <c r="CD593" s="11"/>
      <c r="CE593" s="11"/>
      <c r="CF593" s="11"/>
      <c r="CG593" s="11"/>
      <c r="CH593" s="11"/>
      <c r="CI593" s="11"/>
      <c r="CJ593" s="11"/>
      <c r="CK593" s="11"/>
      <c r="CL593" s="11"/>
      <c r="CM593" s="11"/>
      <c r="CN593" s="11"/>
      <c r="CO593" s="11"/>
      <c r="CP593" s="11"/>
      <c r="CQ593" s="11"/>
      <c r="CR593" s="11"/>
      <c r="CS593" s="11"/>
      <c r="CT593" s="11"/>
      <c r="CU593" s="11"/>
      <c r="CV593" s="11"/>
      <c r="CW593" s="11"/>
      <c r="CX593" s="11"/>
      <c r="CY593" s="11"/>
      <c r="CZ593" s="11"/>
      <c r="DA593" s="11"/>
    </row>
    <row r="594" spans="1:105" x14ac:dyDescent="0.2">
      <c r="A594"/>
      <c r="E594"/>
      <c r="F594"/>
      <c r="G594"/>
      <c r="H594"/>
      <c r="I594"/>
      <c r="J594"/>
      <c r="K594"/>
      <c r="L594"/>
      <c r="M594"/>
      <c r="N594"/>
      <c r="O594"/>
      <c r="P594"/>
      <c r="Q594"/>
      <c r="R594"/>
      <c r="S594"/>
      <c r="T594"/>
      <c r="U594"/>
      <c r="V594"/>
      <c r="W594"/>
      <c r="X594"/>
      <c r="Y594"/>
      <c r="Z594"/>
      <c r="AA594"/>
      <c r="AB594"/>
      <c r="AC594"/>
      <c r="AD594"/>
      <c r="AE594"/>
      <c r="AF594"/>
      <c r="AG594"/>
      <c r="AH594"/>
      <c r="AI594"/>
      <c r="AJ594"/>
      <c r="AK594"/>
      <c r="AL594"/>
      <c r="AM594"/>
      <c r="AN594"/>
      <c r="AO594"/>
      <c r="AP594"/>
      <c r="AQ594"/>
      <c r="AR594"/>
      <c r="AS594"/>
      <c r="AT594"/>
      <c r="AU594"/>
      <c r="AV594"/>
      <c r="AW594"/>
      <c r="AX594"/>
      <c r="AY594"/>
      <c r="AZ594"/>
      <c r="BA594"/>
      <c r="BB594"/>
      <c r="BC594"/>
      <c r="BD594"/>
      <c r="BE594"/>
      <c r="BF594"/>
      <c r="BG594"/>
      <c r="BH594"/>
      <c r="BI594"/>
      <c r="BJ594"/>
      <c r="BK594"/>
      <c r="BL594"/>
      <c r="BM594"/>
      <c r="BN594"/>
      <c r="BO594"/>
      <c r="BP594"/>
      <c r="BQ594"/>
      <c r="BR594"/>
      <c r="BS594"/>
      <c r="BT594"/>
      <c r="BU594"/>
      <c r="BV594"/>
      <c r="BW594" s="6"/>
      <c r="BX594" s="6"/>
      <c r="BY594" s="6"/>
      <c r="BZ594" s="6"/>
      <c r="CA594" s="6"/>
      <c r="CB594" s="6"/>
      <c r="CC594" s="6"/>
      <c r="CD594" s="6"/>
      <c r="CE594" s="6"/>
      <c r="CF594" s="6"/>
      <c r="CG594" s="6"/>
      <c r="CH594" s="6"/>
      <c r="CI594" s="6"/>
      <c r="CJ594" s="6"/>
      <c r="CK594" s="6"/>
      <c r="CL594" s="6"/>
      <c r="CM594" s="6"/>
      <c r="CN594" s="6"/>
      <c r="CO594" s="6"/>
      <c r="CP594" s="6"/>
      <c r="CQ594" s="6"/>
      <c r="CR594" s="6"/>
      <c r="CS594" s="6"/>
      <c r="CT594" s="6"/>
      <c r="CU594" s="6"/>
      <c r="CV594" s="6"/>
      <c r="CW594" s="6"/>
      <c r="CX594" s="6"/>
      <c r="CY594" s="6"/>
      <c r="CZ594" s="6"/>
      <c r="DA594" s="6"/>
    </row>
    <row r="595" spans="1:105" x14ac:dyDescent="0.2">
      <c r="A595"/>
      <c r="E595"/>
      <c r="F595"/>
      <c r="G595"/>
      <c r="H595"/>
      <c r="I595"/>
      <c r="J595"/>
      <c r="K595"/>
      <c r="L595"/>
      <c r="M595"/>
      <c r="N595"/>
      <c r="O595"/>
      <c r="P595"/>
      <c r="Q595"/>
      <c r="R595"/>
      <c r="S595"/>
      <c r="T595"/>
      <c r="U595"/>
      <c r="V595"/>
      <c r="W595"/>
      <c r="X595"/>
      <c r="Y595"/>
      <c r="Z595"/>
      <c r="AA595"/>
      <c r="AB595"/>
      <c r="AC595"/>
      <c r="AD595"/>
      <c r="AE595"/>
      <c r="AF595"/>
      <c r="AG595"/>
      <c r="AH595"/>
      <c r="AI595"/>
      <c r="AJ595"/>
      <c r="AK595"/>
      <c r="AL595"/>
      <c r="AM595"/>
      <c r="AN595"/>
      <c r="AO595"/>
      <c r="AP595"/>
      <c r="AQ595"/>
      <c r="AR595"/>
      <c r="AS595"/>
      <c r="AT595"/>
      <c r="AU595"/>
      <c r="AV595"/>
      <c r="AW595"/>
      <c r="AX595"/>
      <c r="AY595"/>
      <c r="AZ595"/>
      <c r="BA595"/>
      <c r="BB595"/>
      <c r="BC595"/>
      <c r="BD595"/>
      <c r="BE595"/>
      <c r="BF595"/>
      <c r="BG595"/>
      <c r="BH595"/>
      <c r="BI595"/>
      <c r="BJ595"/>
      <c r="BK595"/>
      <c r="BL595"/>
      <c r="BM595"/>
      <c r="BN595"/>
      <c r="BO595"/>
      <c r="BP595"/>
      <c r="BQ595"/>
      <c r="BR595"/>
      <c r="BS595"/>
      <c r="BT595"/>
      <c r="BU595"/>
      <c r="BV595"/>
      <c r="BW595" s="10"/>
      <c r="BX595" s="10"/>
      <c r="BY595" s="10"/>
      <c r="BZ595" s="10"/>
      <c r="CA595" s="10"/>
      <c r="CB595" s="10"/>
      <c r="CC595" s="10"/>
      <c r="CD595" s="10"/>
      <c r="CE595" s="10"/>
      <c r="CF595" s="10"/>
      <c r="CG595" s="10"/>
      <c r="CH595" s="10"/>
      <c r="CI595" s="10"/>
      <c r="CJ595" s="10"/>
      <c r="CK595" s="10"/>
      <c r="CL595" s="10"/>
      <c r="CM595" s="10"/>
      <c r="CN595" s="10"/>
      <c r="CO595" s="10"/>
      <c r="CP595" s="10"/>
      <c r="CQ595" s="10"/>
      <c r="CR595" s="10"/>
      <c r="CS595" s="10"/>
      <c r="CT595" s="10"/>
      <c r="CU595" s="10"/>
      <c r="CV595" s="10"/>
      <c r="CW595" s="10"/>
      <c r="CX595" s="10"/>
      <c r="CY595" s="10"/>
      <c r="CZ595" s="10"/>
      <c r="DA595" s="10"/>
    </row>
    <row r="596" spans="1:105" x14ac:dyDescent="0.2">
      <c r="A596"/>
      <c r="E596"/>
      <c r="F596"/>
      <c r="G596"/>
      <c r="H596"/>
      <c r="I596"/>
      <c r="J596"/>
      <c r="K596"/>
      <c r="L596"/>
      <c r="M596"/>
      <c r="N596"/>
      <c r="O596"/>
      <c r="P596"/>
      <c r="Q596"/>
      <c r="R596"/>
      <c r="S596"/>
      <c r="T596"/>
      <c r="U596"/>
      <c r="V596"/>
      <c r="W596"/>
      <c r="X596"/>
      <c r="Y596"/>
      <c r="Z596"/>
      <c r="AA596"/>
      <c r="AB596"/>
      <c r="AC596"/>
      <c r="AD596"/>
      <c r="AE596"/>
      <c r="AF596"/>
      <c r="AG596"/>
      <c r="AH596"/>
      <c r="AI596"/>
      <c r="AJ596"/>
      <c r="AK596"/>
      <c r="AL596"/>
      <c r="AM596"/>
      <c r="AN596"/>
      <c r="AO596"/>
      <c r="AP596"/>
      <c r="AQ596"/>
      <c r="AR596"/>
      <c r="AS596"/>
      <c r="AT596"/>
      <c r="AU596"/>
      <c r="AV596"/>
      <c r="AW596"/>
      <c r="AX596"/>
      <c r="AY596"/>
      <c r="AZ596"/>
      <c r="BA596"/>
      <c r="BB596"/>
      <c r="BC596"/>
      <c r="BD596"/>
      <c r="BE596"/>
      <c r="BF596"/>
      <c r="BG596"/>
      <c r="BH596"/>
      <c r="BI596"/>
      <c r="BJ596"/>
      <c r="BK596"/>
      <c r="BL596"/>
      <c r="BM596"/>
      <c r="BN596"/>
      <c r="BO596"/>
      <c r="BP596"/>
      <c r="BQ596"/>
      <c r="BR596"/>
      <c r="BS596"/>
      <c r="BT596"/>
      <c r="BU596"/>
      <c r="BV596"/>
      <c r="BW596" s="9"/>
      <c r="BX596" s="9"/>
      <c r="BY596" s="9"/>
      <c r="BZ596" s="9"/>
      <c r="CA596" s="9"/>
      <c r="CB596" s="9"/>
      <c r="CC596" s="9"/>
      <c r="CD596" s="9"/>
      <c r="CE596" s="9"/>
      <c r="CF596" s="9"/>
      <c r="CG596" s="9"/>
      <c r="CH596" s="9"/>
      <c r="CI596" s="9"/>
      <c r="CJ596" s="9"/>
      <c r="CK596" s="9"/>
      <c r="CL596" s="9"/>
      <c r="CM596" s="9"/>
      <c r="CN596" s="9"/>
      <c r="CO596" s="9"/>
      <c r="CP596" s="9"/>
      <c r="CQ596" s="9"/>
      <c r="CR596" s="9"/>
      <c r="CS596" s="9"/>
      <c r="CT596" s="9"/>
      <c r="CU596" s="9"/>
      <c r="CV596" s="9"/>
      <c r="CW596" s="9"/>
      <c r="CX596" s="9"/>
      <c r="CY596" s="9"/>
      <c r="CZ596" s="9"/>
      <c r="DA596" s="9"/>
    </row>
    <row r="597" spans="1:105" x14ac:dyDescent="0.2">
      <c r="A597"/>
      <c r="E597"/>
      <c r="F597"/>
      <c r="G597"/>
      <c r="H597"/>
      <c r="I597"/>
      <c r="J597"/>
      <c r="K597"/>
      <c r="L597"/>
      <c r="M597"/>
      <c r="N597"/>
      <c r="O597"/>
      <c r="P597"/>
      <c r="Q597"/>
      <c r="R597"/>
      <c r="S597"/>
      <c r="T597"/>
      <c r="U597"/>
      <c r="V597"/>
      <c r="W597"/>
      <c r="X597"/>
      <c r="Y597"/>
      <c r="Z597"/>
      <c r="AA597"/>
      <c r="AB597"/>
      <c r="AC597"/>
      <c r="AD597"/>
      <c r="AE597"/>
      <c r="AF597"/>
      <c r="AG597"/>
      <c r="AH597"/>
      <c r="AI597"/>
      <c r="AJ597"/>
      <c r="AK597"/>
      <c r="AL597"/>
      <c r="AM597"/>
      <c r="AN597"/>
      <c r="AO597"/>
      <c r="AP597"/>
      <c r="AQ597"/>
      <c r="AR597"/>
      <c r="AS597"/>
      <c r="AT597"/>
      <c r="AU597"/>
      <c r="AV597"/>
      <c r="AW597"/>
      <c r="AX597"/>
      <c r="AY597"/>
      <c r="AZ597"/>
      <c r="BA597"/>
      <c r="BB597"/>
      <c r="BC597"/>
      <c r="BD597"/>
      <c r="BE597"/>
      <c r="BF597"/>
      <c r="BG597"/>
      <c r="BH597"/>
      <c r="BI597"/>
      <c r="BJ597"/>
      <c r="BK597"/>
      <c r="BL597"/>
      <c r="BM597"/>
      <c r="BN597"/>
      <c r="BO597"/>
      <c r="BP597"/>
      <c r="BQ597"/>
      <c r="BR597"/>
      <c r="BS597"/>
      <c r="BT597"/>
      <c r="BU597"/>
      <c r="BV597"/>
      <c r="BW597" s="8"/>
      <c r="BX597" s="8"/>
      <c r="BY597" s="8"/>
      <c r="BZ597" s="8"/>
      <c r="CA597" s="8"/>
      <c r="CB597" s="8"/>
      <c r="CC597" s="8"/>
      <c r="CD597" s="8"/>
      <c r="CE597" s="8"/>
      <c r="CF597" s="8"/>
      <c r="CG597" s="8"/>
      <c r="CH597" s="8"/>
      <c r="CI597" s="8"/>
      <c r="CJ597" s="8"/>
      <c r="CK597" s="8"/>
      <c r="CL597" s="8"/>
      <c r="CM597" s="8"/>
      <c r="CN597" s="8"/>
      <c r="CO597" s="8"/>
      <c r="CP597" s="8"/>
      <c r="CQ597" s="8"/>
      <c r="CR597" s="8"/>
      <c r="CS597" s="8"/>
      <c r="CT597" s="8"/>
      <c r="CU597" s="8"/>
      <c r="CV597" s="8"/>
      <c r="CW597" s="8"/>
      <c r="CX597" s="8"/>
      <c r="CY597" s="8"/>
      <c r="CZ597" s="8"/>
      <c r="DA597" s="8"/>
    </row>
    <row r="598" spans="1:105" x14ac:dyDescent="0.2">
      <c r="A598"/>
      <c r="E598"/>
      <c r="F598"/>
      <c r="G598"/>
      <c r="H598"/>
      <c r="I598"/>
      <c r="J598"/>
      <c r="K598"/>
      <c r="L598"/>
      <c r="M598"/>
      <c r="N598"/>
      <c r="O598"/>
      <c r="P598"/>
      <c r="Q598"/>
      <c r="R598"/>
      <c r="S598"/>
      <c r="T598"/>
      <c r="U598"/>
      <c r="V598"/>
      <c r="W598"/>
      <c r="X598"/>
      <c r="Y598"/>
      <c r="Z598"/>
      <c r="AA598"/>
      <c r="AB598"/>
      <c r="AC598"/>
      <c r="AD598"/>
      <c r="AE598"/>
      <c r="AF598"/>
      <c r="AG598"/>
      <c r="AH598"/>
      <c r="AI598"/>
      <c r="AJ598"/>
      <c r="AK598"/>
      <c r="AL598"/>
      <c r="AM598"/>
      <c r="AN598"/>
      <c r="AO598"/>
      <c r="AP598"/>
      <c r="AQ598"/>
      <c r="AR598"/>
      <c r="AS598"/>
      <c r="AT598"/>
      <c r="AU598"/>
      <c r="AV598"/>
      <c r="AW598"/>
      <c r="AX598"/>
      <c r="AY598"/>
      <c r="AZ598"/>
      <c r="BA598"/>
      <c r="BB598"/>
      <c r="BC598"/>
      <c r="BD598"/>
      <c r="BE598"/>
      <c r="BF598"/>
      <c r="BG598"/>
      <c r="BH598"/>
      <c r="BI598"/>
      <c r="BJ598"/>
      <c r="BK598"/>
      <c r="BL598"/>
      <c r="BM598"/>
      <c r="BN598"/>
      <c r="BO598"/>
      <c r="BP598"/>
      <c r="BQ598"/>
      <c r="BR598"/>
      <c r="BS598"/>
      <c r="BT598"/>
      <c r="BU598"/>
      <c r="BV598"/>
      <c r="BW598" s="3"/>
      <c r="BX598" s="3"/>
      <c r="BY598" s="3"/>
      <c r="BZ598" s="3"/>
      <c r="CA598" s="3"/>
      <c r="CB598" s="3"/>
      <c r="CC598" s="3"/>
      <c r="CD598" s="3"/>
      <c r="CE598" s="3"/>
      <c r="CF598" s="3"/>
      <c r="CG598" s="3"/>
      <c r="CH598" s="3"/>
      <c r="CI598" s="3"/>
      <c r="CJ598" s="3"/>
      <c r="CK598" s="3"/>
      <c r="CL598" s="3"/>
      <c r="CM598" s="3"/>
      <c r="CN598" s="3"/>
      <c r="CO598" s="3"/>
      <c r="CP598" s="3"/>
      <c r="CQ598" s="3"/>
      <c r="CR598" s="3"/>
      <c r="CS598" s="3"/>
      <c r="CT598" s="3"/>
      <c r="CU598" s="3"/>
      <c r="CV598" s="3"/>
      <c r="CW598" s="3"/>
      <c r="CX598" s="3"/>
      <c r="CY598" s="3"/>
      <c r="CZ598" s="3"/>
      <c r="DA598" s="3"/>
    </row>
    <row r="599" spans="1:105" x14ac:dyDescent="0.2">
      <c r="A599"/>
      <c r="E599"/>
      <c r="F599"/>
      <c r="G599"/>
      <c r="H599"/>
      <c r="I599"/>
      <c r="J599"/>
      <c r="K599"/>
      <c r="L599"/>
      <c r="M599"/>
      <c r="N599"/>
      <c r="O599"/>
      <c r="P599"/>
      <c r="Q599"/>
      <c r="R599"/>
      <c r="S599"/>
      <c r="T599"/>
      <c r="U599"/>
      <c r="V599"/>
      <c r="W599"/>
      <c r="X599"/>
      <c r="Y599"/>
      <c r="Z599"/>
      <c r="AA599"/>
      <c r="AB599"/>
      <c r="AC599"/>
      <c r="AD599"/>
      <c r="AE599"/>
      <c r="AF599"/>
      <c r="AG599"/>
      <c r="AH599"/>
      <c r="AI599"/>
      <c r="AJ599"/>
      <c r="AK599"/>
      <c r="AL599"/>
      <c r="AM599"/>
      <c r="AN599"/>
      <c r="AO599"/>
      <c r="AP599"/>
      <c r="AQ599"/>
      <c r="AR599"/>
      <c r="AS599"/>
      <c r="AT599"/>
      <c r="AU599"/>
      <c r="AV599"/>
      <c r="AW599"/>
      <c r="AX599"/>
      <c r="AY599"/>
      <c r="AZ599"/>
      <c r="BA599"/>
      <c r="BB599"/>
      <c r="BC599"/>
      <c r="BD599"/>
      <c r="BE599"/>
      <c r="BF599"/>
      <c r="BG599"/>
      <c r="BH599"/>
      <c r="BI599"/>
      <c r="BJ599"/>
      <c r="BK599"/>
      <c r="BL599"/>
      <c r="BM599"/>
      <c r="BN599"/>
      <c r="BO599"/>
      <c r="BP599"/>
      <c r="BQ599"/>
      <c r="BR599"/>
      <c r="BS599"/>
      <c r="BT599"/>
      <c r="BU599"/>
      <c r="BV599"/>
      <c r="BW599" s="12"/>
      <c r="BX599" s="12"/>
      <c r="BY599" s="12"/>
      <c r="BZ599" s="12"/>
      <c r="CA599" s="12"/>
      <c r="CB599" s="12"/>
      <c r="CC599" s="12"/>
      <c r="CD599" s="12"/>
      <c r="CE599" s="12"/>
      <c r="CF599" s="12"/>
      <c r="CG599" s="12"/>
      <c r="CH599" s="12"/>
      <c r="CI599" s="12"/>
      <c r="CJ599" s="12"/>
      <c r="CK599" s="12"/>
      <c r="CL599" s="12"/>
      <c r="CM599" s="12"/>
      <c r="CN599" s="12"/>
      <c r="CO599" s="12"/>
      <c r="CP599" s="12"/>
      <c r="CQ599" s="12"/>
      <c r="CR599" s="12"/>
      <c r="CS599" s="12"/>
      <c r="CT599" s="12"/>
      <c r="CU599" s="12"/>
      <c r="CV599" s="12"/>
      <c r="CW599" s="12"/>
      <c r="CX599" s="12"/>
      <c r="CY599" s="12"/>
      <c r="CZ599" s="12"/>
      <c r="DA599" s="12"/>
    </row>
    <row r="600" spans="1:105" x14ac:dyDescent="0.2">
      <c r="A600"/>
      <c r="E600"/>
      <c r="F600"/>
      <c r="G600"/>
      <c r="H600"/>
      <c r="I600"/>
      <c r="J600"/>
      <c r="K600"/>
      <c r="L600"/>
      <c r="M600"/>
      <c r="N600"/>
      <c r="O600"/>
      <c r="P600"/>
      <c r="Q600"/>
      <c r="R600"/>
      <c r="S600"/>
      <c r="T600"/>
      <c r="U600"/>
      <c r="V600"/>
      <c r="W600"/>
      <c r="X600"/>
      <c r="Y600"/>
      <c r="Z600"/>
      <c r="AA600"/>
      <c r="AB600"/>
      <c r="AC600"/>
      <c r="AD600"/>
      <c r="AE600"/>
      <c r="AF600"/>
      <c r="AG600"/>
      <c r="AH600"/>
      <c r="AI600"/>
      <c r="AJ600"/>
      <c r="AK600"/>
      <c r="AL600"/>
      <c r="AM600"/>
      <c r="AN600"/>
      <c r="AO600"/>
      <c r="AP600"/>
      <c r="AQ600"/>
      <c r="AR600"/>
      <c r="AS600"/>
      <c r="AT600"/>
      <c r="AU600"/>
      <c r="AV600"/>
      <c r="AW600"/>
      <c r="AX600"/>
      <c r="AY600"/>
      <c r="AZ600"/>
      <c r="BA600"/>
      <c r="BB600"/>
      <c r="BC600"/>
      <c r="BD600"/>
      <c r="BE600"/>
      <c r="BF600"/>
      <c r="BG600"/>
      <c r="BH600"/>
      <c r="BI600"/>
      <c r="BJ600"/>
      <c r="BK600"/>
      <c r="BL600"/>
      <c r="BM600"/>
      <c r="BN600"/>
      <c r="BO600"/>
      <c r="BP600"/>
      <c r="BQ600"/>
      <c r="BR600"/>
      <c r="BS600"/>
      <c r="BT600"/>
      <c r="BU600"/>
      <c r="BV600"/>
      <c r="BW600" s="7"/>
      <c r="BX600" s="7"/>
      <c r="BY600" s="7"/>
      <c r="BZ600" s="7"/>
      <c r="CA600" s="7"/>
      <c r="CB600" s="7"/>
      <c r="CC600" s="7"/>
      <c r="CD600" s="7"/>
      <c r="CE600" s="7"/>
      <c r="CF600" s="7"/>
      <c r="CG600" s="7"/>
      <c r="CH600" s="7"/>
      <c r="CI600" s="7"/>
      <c r="CJ600" s="7"/>
      <c r="CK600" s="7"/>
      <c r="CL600" s="7"/>
      <c r="CM600" s="7"/>
      <c r="CN600" s="7"/>
      <c r="CO600" s="7"/>
      <c r="CP600" s="7"/>
      <c r="CQ600" s="7"/>
      <c r="CR600" s="7"/>
      <c r="CS600" s="7"/>
      <c r="CT600" s="7"/>
      <c r="CU600" s="7"/>
      <c r="CV600" s="7"/>
      <c r="CW600" s="7"/>
      <c r="CX600" s="7"/>
      <c r="CY600" s="7"/>
      <c r="CZ600" s="7"/>
      <c r="DA600" s="7"/>
    </row>
    <row r="601" spans="1:105" ht="15.75" thickBot="1" x14ac:dyDescent="0.25">
      <c r="A601"/>
      <c r="E601"/>
      <c r="F601"/>
      <c r="G601"/>
      <c r="H601"/>
      <c r="I601"/>
      <c r="J601"/>
      <c r="K601"/>
      <c r="L601"/>
      <c r="M601"/>
      <c r="N601"/>
      <c r="O601"/>
      <c r="P601"/>
      <c r="Q601"/>
      <c r="R601"/>
      <c r="S601"/>
      <c r="T601"/>
      <c r="U601"/>
      <c r="V601"/>
      <c r="W601"/>
      <c r="X601"/>
      <c r="Y601"/>
      <c r="Z601"/>
      <c r="AA601"/>
      <c r="AB601"/>
      <c r="AC601"/>
      <c r="AD601"/>
      <c r="AE601"/>
      <c r="AF601"/>
      <c r="AG601"/>
      <c r="AH601"/>
      <c r="AI601"/>
      <c r="AJ601"/>
      <c r="AK601"/>
      <c r="AL601"/>
      <c r="AM601"/>
      <c r="AN601"/>
      <c r="AO601"/>
      <c r="AP601"/>
      <c r="AQ601"/>
      <c r="AR601"/>
      <c r="AS601"/>
      <c r="AT601"/>
      <c r="AU601"/>
      <c r="AV601"/>
      <c r="AW601"/>
      <c r="AX601"/>
      <c r="AY601"/>
      <c r="AZ601"/>
      <c r="BA601"/>
      <c r="BB601"/>
      <c r="BC601"/>
      <c r="BD601"/>
      <c r="BE601"/>
      <c r="BF601"/>
      <c r="BG601"/>
      <c r="BH601"/>
      <c r="BI601"/>
      <c r="BJ601"/>
      <c r="BK601"/>
      <c r="BL601"/>
      <c r="BM601"/>
      <c r="BN601"/>
      <c r="BO601"/>
      <c r="BP601"/>
      <c r="BQ601"/>
      <c r="BR601"/>
      <c r="BS601"/>
      <c r="BT601"/>
      <c r="BU601"/>
      <c r="BV601"/>
      <c r="BW601" s="5"/>
      <c r="BX601" s="5"/>
      <c r="BY601" s="5"/>
      <c r="BZ601" s="5"/>
      <c r="CA601" s="5"/>
      <c r="CB601" s="5"/>
      <c r="CC601" s="5"/>
      <c r="CD601" s="5"/>
      <c r="CE601" s="5"/>
      <c r="CF601" s="5"/>
      <c r="CG601" s="5"/>
      <c r="CH601" s="5"/>
      <c r="CI601" s="5"/>
      <c r="CJ601" s="5"/>
      <c r="CK601" s="5"/>
      <c r="CL601" s="5"/>
      <c r="CM601" s="5"/>
      <c r="CN601" s="5"/>
      <c r="CO601" s="5"/>
      <c r="CP601" s="5"/>
      <c r="CQ601" s="5"/>
      <c r="CR601" s="5"/>
      <c r="CS601" s="5"/>
      <c r="CT601" s="5"/>
      <c r="CU601" s="5"/>
      <c r="CV601" s="5"/>
      <c r="CW601" s="5"/>
      <c r="CX601" s="5"/>
      <c r="CY601" s="5"/>
      <c r="CZ601" s="5"/>
      <c r="DA601" s="5"/>
    </row>
    <row r="602" spans="1:105" x14ac:dyDescent="0.2">
      <c r="A602"/>
      <c r="E602"/>
      <c r="F602"/>
      <c r="G602"/>
      <c r="H602"/>
      <c r="I602"/>
      <c r="J602"/>
      <c r="K602"/>
      <c r="L602"/>
      <c r="M602"/>
      <c r="N602"/>
      <c r="O602"/>
      <c r="P602"/>
      <c r="Q602"/>
      <c r="R602"/>
      <c r="S602"/>
      <c r="T602"/>
      <c r="U602"/>
      <c r="V602"/>
      <c r="W602"/>
      <c r="X602"/>
      <c r="Y602"/>
      <c r="Z602"/>
      <c r="AA602"/>
      <c r="AB602"/>
      <c r="AC602"/>
      <c r="AD602"/>
      <c r="AE602"/>
      <c r="AF602"/>
      <c r="AG602"/>
      <c r="AH602"/>
      <c r="AI602"/>
      <c r="AJ602"/>
      <c r="AK602"/>
      <c r="AL602"/>
      <c r="AM602"/>
      <c r="AN602"/>
      <c r="AO602"/>
      <c r="AP602"/>
      <c r="AQ602"/>
      <c r="AR602"/>
      <c r="AS602"/>
      <c r="AT602"/>
      <c r="AU602"/>
      <c r="AV602"/>
      <c r="AW602"/>
      <c r="AX602"/>
      <c r="AY602"/>
      <c r="AZ602"/>
      <c r="BA602"/>
      <c r="BB602"/>
      <c r="BC602"/>
      <c r="BD602"/>
      <c r="BE602"/>
      <c r="BF602"/>
      <c r="BG602"/>
      <c r="BH602"/>
      <c r="BI602"/>
      <c r="BJ602"/>
      <c r="BK602"/>
      <c r="BL602"/>
      <c r="BM602"/>
      <c r="BN602"/>
      <c r="BO602"/>
      <c r="BP602"/>
      <c r="BQ602"/>
      <c r="BR602"/>
      <c r="BS602"/>
      <c r="BT602"/>
      <c r="BU602"/>
      <c r="BV602"/>
      <c r="BW602" s="4"/>
      <c r="BX602" s="4"/>
      <c r="BY602" s="4"/>
      <c r="BZ602" s="4"/>
      <c r="CA602" s="4"/>
      <c r="CB602" s="4"/>
      <c r="CC602" s="4"/>
      <c r="CD602" s="4"/>
      <c r="CE602" s="4"/>
      <c r="CF602" s="4"/>
      <c r="CG602" s="4"/>
      <c r="CH602" s="4"/>
      <c r="CI602" s="4"/>
      <c r="CJ602" s="4"/>
      <c r="CK602" s="4"/>
      <c r="CL602" s="4"/>
      <c r="CM602" s="4"/>
      <c r="CN602" s="4"/>
      <c r="CO602" s="4"/>
      <c r="CP602" s="4"/>
      <c r="CQ602" s="4"/>
      <c r="CR602" s="4"/>
      <c r="CS602" s="4"/>
      <c r="CT602" s="4"/>
      <c r="CU602" s="4"/>
      <c r="CV602" s="4"/>
      <c r="CW602" s="4"/>
      <c r="CX602" s="4"/>
      <c r="CY602" s="4"/>
      <c r="CZ602" s="4"/>
      <c r="DA602" s="4"/>
    </row>
    <row r="603" spans="1:105" x14ac:dyDescent="0.2">
      <c r="A603"/>
      <c r="E603"/>
      <c r="F603"/>
      <c r="G603"/>
      <c r="H603"/>
      <c r="I603"/>
      <c r="J603"/>
      <c r="K603"/>
      <c r="L603"/>
      <c r="M603"/>
      <c r="N603"/>
      <c r="O603"/>
      <c r="P603"/>
      <c r="Q603"/>
      <c r="R603"/>
      <c r="S603"/>
      <c r="T603"/>
      <c r="U603"/>
      <c r="V603"/>
      <c r="W603"/>
      <c r="X603"/>
      <c r="Y603"/>
      <c r="Z603"/>
      <c r="AA603"/>
      <c r="AB603"/>
      <c r="AC603"/>
      <c r="AD603"/>
      <c r="AE603"/>
      <c r="AF603"/>
      <c r="AG603"/>
      <c r="AH603"/>
      <c r="AI603"/>
      <c r="AJ603"/>
      <c r="AK603"/>
      <c r="AL603"/>
      <c r="AM603"/>
      <c r="AN603"/>
      <c r="AO603"/>
      <c r="AP603"/>
      <c r="AQ603"/>
      <c r="AR603"/>
      <c r="AS603"/>
      <c r="AT603"/>
      <c r="AU603"/>
      <c r="AV603"/>
      <c r="AW603"/>
      <c r="AX603"/>
      <c r="AY603"/>
      <c r="AZ603"/>
      <c r="BA603"/>
      <c r="BB603"/>
      <c r="BC603"/>
      <c r="BD603"/>
      <c r="BE603"/>
      <c r="BF603"/>
      <c r="BG603"/>
      <c r="BH603"/>
      <c r="BI603"/>
      <c r="BJ603"/>
      <c r="BK603"/>
      <c r="BL603"/>
      <c r="BM603"/>
      <c r="BN603"/>
      <c r="BO603"/>
      <c r="BP603"/>
      <c r="BQ603"/>
      <c r="BR603"/>
      <c r="BS603"/>
      <c r="BT603"/>
      <c r="BU603"/>
      <c r="BV603"/>
      <c r="BW603" s="11"/>
      <c r="BX603" s="11"/>
      <c r="BY603" s="11"/>
      <c r="BZ603" s="11"/>
      <c r="CA603" s="11"/>
      <c r="CB603" s="11"/>
      <c r="CC603" s="11"/>
      <c r="CD603" s="11"/>
      <c r="CE603" s="11"/>
      <c r="CF603" s="11"/>
      <c r="CG603" s="11"/>
      <c r="CH603" s="11"/>
      <c r="CI603" s="11"/>
      <c r="CJ603" s="11"/>
      <c r="CK603" s="11"/>
      <c r="CL603" s="11"/>
      <c r="CM603" s="11"/>
      <c r="CN603" s="11"/>
      <c r="CO603" s="11"/>
      <c r="CP603" s="11"/>
      <c r="CQ603" s="11"/>
      <c r="CR603" s="11"/>
      <c r="CS603" s="11"/>
      <c r="CT603" s="11"/>
      <c r="CU603" s="11"/>
      <c r="CV603" s="11"/>
      <c r="CW603" s="11"/>
      <c r="CX603" s="11"/>
      <c r="CY603" s="11"/>
      <c r="CZ603" s="11"/>
      <c r="DA603" s="11"/>
    </row>
    <row r="604" spans="1:105" x14ac:dyDescent="0.2">
      <c r="A604"/>
      <c r="E604"/>
      <c r="F604"/>
      <c r="G604"/>
      <c r="H604"/>
      <c r="I604"/>
      <c r="J604"/>
      <c r="K604"/>
      <c r="L604"/>
      <c r="M604"/>
      <c r="N604"/>
      <c r="O604"/>
      <c r="P604"/>
      <c r="Q604"/>
      <c r="R604"/>
      <c r="S604"/>
      <c r="T604"/>
      <c r="U604"/>
      <c r="V604"/>
      <c r="W604"/>
      <c r="X604"/>
      <c r="Y604"/>
      <c r="Z604"/>
      <c r="AA604"/>
      <c r="AB604"/>
      <c r="AC604"/>
      <c r="AD604"/>
      <c r="AE604"/>
      <c r="AF604"/>
      <c r="AG604"/>
      <c r="AH604"/>
      <c r="AI604"/>
      <c r="AJ604"/>
      <c r="AK604"/>
      <c r="AL604"/>
      <c r="AM604"/>
      <c r="AN604"/>
      <c r="AO604"/>
      <c r="AP604"/>
      <c r="AQ604"/>
      <c r="AR604"/>
      <c r="AS604"/>
      <c r="AT604"/>
      <c r="AU604"/>
      <c r="AV604"/>
      <c r="AW604"/>
      <c r="AX604"/>
      <c r="AY604"/>
      <c r="AZ604"/>
      <c r="BA604"/>
      <c r="BB604"/>
      <c r="BC604"/>
      <c r="BD604"/>
      <c r="BE604"/>
      <c r="BF604"/>
      <c r="BG604"/>
      <c r="BH604"/>
      <c r="BI604"/>
      <c r="BJ604"/>
      <c r="BK604"/>
      <c r="BL604"/>
      <c r="BM604"/>
      <c r="BN604"/>
      <c r="BO604"/>
      <c r="BP604"/>
      <c r="BQ604"/>
      <c r="BR604"/>
      <c r="BS604"/>
      <c r="BT604"/>
      <c r="BU604"/>
      <c r="BV604"/>
      <c r="BW604" s="6"/>
      <c r="BX604" s="6"/>
      <c r="BY604" s="6"/>
      <c r="BZ604" s="6"/>
      <c r="CA604" s="6"/>
      <c r="CB604" s="6"/>
      <c r="CC604" s="6"/>
      <c r="CD604" s="6"/>
      <c r="CE604" s="6"/>
      <c r="CF604" s="6"/>
      <c r="CG604" s="6"/>
      <c r="CH604" s="6"/>
      <c r="CI604" s="6"/>
      <c r="CJ604" s="6"/>
      <c r="CK604" s="6"/>
      <c r="CL604" s="6"/>
      <c r="CM604" s="6"/>
      <c r="CN604" s="6"/>
      <c r="CO604" s="6"/>
      <c r="CP604" s="6"/>
      <c r="CQ604" s="6"/>
      <c r="CR604" s="6"/>
      <c r="CS604" s="6"/>
      <c r="CT604" s="6"/>
      <c r="CU604" s="6"/>
      <c r="CV604" s="6"/>
      <c r="CW604" s="6"/>
      <c r="CX604" s="6"/>
      <c r="CY604" s="6"/>
      <c r="CZ604" s="6"/>
      <c r="DA604" s="6"/>
    </row>
    <row r="605" spans="1:105" x14ac:dyDescent="0.2">
      <c r="A605"/>
      <c r="E605"/>
      <c r="F605"/>
      <c r="G605"/>
      <c r="H605"/>
      <c r="I605"/>
      <c r="J605"/>
      <c r="K605"/>
      <c r="L605"/>
      <c r="M605"/>
      <c r="N605"/>
      <c r="O605"/>
      <c r="P605"/>
      <c r="Q605"/>
      <c r="R605"/>
      <c r="S605"/>
      <c r="T605"/>
      <c r="U605"/>
      <c r="V605"/>
      <c r="W605"/>
      <c r="X605"/>
      <c r="Y605"/>
      <c r="Z605"/>
      <c r="AA605"/>
      <c r="AB605"/>
      <c r="AC605"/>
      <c r="AD605"/>
      <c r="AE605"/>
      <c r="AF605"/>
      <c r="AG605"/>
      <c r="AH605"/>
      <c r="AI605"/>
      <c r="AJ605"/>
      <c r="AK605"/>
      <c r="AL605"/>
      <c r="AM605"/>
      <c r="AN605"/>
      <c r="AO605"/>
      <c r="AP605"/>
      <c r="AQ605"/>
      <c r="AR605"/>
      <c r="AS605"/>
      <c r="AT605"/>
      <c r="AU605"/>
      <c r="AV605"/>
      <c r="AW605"/>
      <c r="AX605"/>
      <c r="AY605"/>
      <c r="AZ605"/>
      <c r="BA605"/>
      <c r="BB605"/>
      <c r="BC605"/>
      <c r="BD605"/>
      <c r="BE605"/>
      <c r="BF605"/>
      <c r="BG605"/>
      <c r="BH605"/>
      <c r="BI605"/>
      <c r="BJ605"/>
      <c r="BK605"/>
      <c r="BL605"/>
      <c r="BM605"/>
      <c r="BN605"/>
      <c r="BO605"/>
      <c r="BP605"/>
      <c r="BQ605"/>
      <c r="BR605"/>
      <c r="BS605"/>
      <c r="BT605"/>
      <c r="BU605"/>
      <c r="BV605"/>
      <c r="BW605" s="10"/>
      <c r="BX605" s="10"/>
      <c r="BY605" s="10"/>
      <c r="BZ605" s="10"/>
      <c r="CA605" s="10"/>
      <c r="CB605" s="10"/>
      <c r="CC605" s="10"/>
      <c r="CD605" s="10"/>
      <c r="CE605" s="10"/>
      <c r="CF605" s="10"/>
      <c r="CG605" s="10"/>
      <c r="CH605" s="10"/>
      <c r="CI605" s="10"/>
      <c r="CJ605" s="10"/>
      <c r="CK605" s="10"/>
      <c r="CL605" s="10"/>
      <c r="CM605" s="10"/>
      <c r="CN605" s="10"/>
      <c r="CO605" s="10"/>
      <c r="CP605" s="10"/>
      <c r="CQ605" s="10"/>
      <c r="CR605" s="10"/>
      <c r="CS605" s="10"/>
      <c r="CT605" s="10"/>
      <c r="CU605" s="10"/>
      <c r="CV605" s="10"/>
      <c r="CW605" s="10"/>
      <c r="CX605" s="10"/>
      <c r="CY605" s="10"/>
      <c r="CZ605" s="10"/>
      <c r="DA605" s="10"/>
    </row>
    <row r="606" spans="1:105" x14ac:dyDescent="0.2">
      <c r="A606"/>
      <c r="E606"/>
      <c r="F606"/>
      <c r="G606"/>
      <c r="H606"/>
      <c r="I606"/>
      <c r="J606"/>
      <c r="K606"/>
      <c r="L606"/>
      <c r="M606"/>
      <c r="N606"/>
      <c r="O606"/>
      <c r="P606"/>
      <c r="Q606"/>
      <c r="R606"/>
      <c r="S606"/>
      <c r="T606"/>
      <c r="U606"/>
      <c r="V606"/>
      <c r="W606"/>
      <c r="X606"/>
      <c r="Y606"/>
      <c r="Z606"/>
      <c r="AA606"/>
      <c r="AB606"/>
      <c r="AC606"/>
      <c r="AD606"/>
      <c r="AE606"/>
      <c r="AF606"/>
      <c r="AG606"/>
      <c r="AH606"/>
      <c r="AI606"/>
      <c r="AJ606"/>
      <c r="AK606"/>
      <c r="AL606"/>
      <c r="AM606"/>
      <c r="AN606"/>
      <c r="AO606"/>
      <c r="AP606"/>
      <c r="AQ606"/>
      <c r="AR606"/>
      <c r="AS606"/>
      <c r="AT606"/>
      <c r="AU606"/>
      <c r="AV606"/>
      <c r="AW606"/>
      <c r="AX606"/>
      <c r="AY606"/>
      <c r="AZ606"/>
      <c r="BA606"/>
      <c r="BB606"/>
      <c r="BC606"/>
      <c r="BD606"/>
      <c r="BE606"/>
      <c r="BF606"/>
      <c r="BG606"/>
      <c r="BH606"/>
      <c r="BI606"/>
      <c r="BJ606"/>
      <c r="BK606"/>
      <c r="BL606"/>
      <c r="BM606"/>
      <c r="BN606"/>
      <c r="BO606"/>
      <c r="BP606"/>
      <c r="BQ606"/>
      <c r="BR606"/>
      <c r="BS606"/>
      <c r="BT606"/>
      <c r="BU606"/>
      <c r="BV606"/>
      <c r="BW606" s="9"/>
      <c r="BX606" s="9"/>
      <c r="BY606" s="9"/>
      <c r="BZ606" s="9"/>
      <c r="CA606" s="9"/>
      <c r="CB606" s="9"/>
      <c r="CC606" s="9"/>
      <c r="CD606" s="9"/>
      <c r="CE606" s="9"/>
      <c r="CF606" s="9"/>
      <c r="CG606" s="9"/>
      <c r="CH606" s="9"/>
      <c r="CI606" s="9"/>
      <c r="CJ606" s="9"/>
      <c r="CK606" s="9"/>
      <c r="CL606" s="9"/>
      <c r="CM606" s="9"/>
      <c r="CN606" s="9"/>
      <c r="CO606" s="9"/>
      <c r="CP606" s="9"/>
      <c r="CQ606" s="9"/>
      <c r="CR606" s="9"/>
      <c r="CS606" s="9"/>
      <c r="CT606" s="9"/>
      <c r="CU606" s="9"/>
      <c r="CV606" s="9"/>
      <c r="CW606" s="9"/>
      <c r="CX606" s="9"/>
      <c r="CY606" s="9"/>
      <c r="CZ606" s="9"/>
      <c r="DA606" s="9"/>
    </row>
    <row r="607" spans="1:105" x14ac:dyDescent="0.2">
      <c r="A607"/>
      <c r="E607"/>
      <c r="F607"/>
      <c r="G607"/>
      <c r="H607"/>
      <c r="I607"/>
      <c r="J607"/>
      <c r="K607"/>
      <c r="L607"/>
      <c r="M607"/>
      <c r="N607"/>
      <c r="O607"/>
      <c r="P607"/>
      <c r="Q607"/>
      <c r="R607"/>
      <c r="S607"/>
      <c r="T607"/>
      <c r="U607"/>
      <c r="V607"/>
      <c r="W607"/>
      <c r="X607"/>
      <c r="Y607"/>
      <c r="Z607"/>
      <c r="AA607"/>
      <c r="AB607"/>
      <c r="AC607"/>
      <c r="AD607"/>
      <c r="AE607"/>
      <c r="AF607"/>
      <c r="AG607"/>
      <c r="AH607"/>
      <c r="AI607"/>
      <c r="AJ607"/>
      <c r="AK607"/>
      <c r="AL607"/>
      <c r="AM607"/>
      <c r="AN607"/>
      <c r="AO607"/>
      <c r="AP607"/>
      <c r="AQ607"/>
      <c r="AR607"/>
      <c r="AS607"/>
      <c r="AT607"/>
      <c r="AU607"/>
      <c r="AV607"/>
      <c r="AW607"/>
      <c r="AX607"/>
      <c r="AY607"/>
      <c r="AZ607"/>
      <c r="BA607"/>
      <c r="BB607"/>
      <c r="BC607"/>
      <c r="BD607"/>
      <c r="BE607"/>
      <c r="BF607"/>
      <c r="BG607"/>
      <c r="BH607"/>
      <c r="BI607"/>
      <c r="BJ607"/>
      <c r="BK607"/>
      <c r="BL607"/>
      <c r="BM607"/>
      <c r="BN607"/>
      <c r="BO607"/>
      <c r="BP607"/>
      <c r="BQ607"/>
      <c r="BR607"/>
      <c r="BS607"/>
      <c r="BT607"/>
      <c r="BU607"/>
      <c r="BV607"/>
      <c r="BW607" s="8"/>
      <c r="BX607" s="8"/>
      <c r="BY607" s="8"/>
      <c r="BZ607" s="8"/>
      <c r="CA607" s="8"/>
      <c r="CB607" s="8"/>
      <c r="CC607" s="8"/>
      <c r="CD607" s="8"/>
      <c r="CE607" s="8"/>
      <c r="CF607" s="8"/>
      <c r="CG607" s="8"/>
      <c r="CH607" s="8"/>
      <c r="CI607" s="8"/>
      <c r="CJ607" s="8"/>
      <c r="CK607" s="8"/>
      <c r="CL607" s="8"/>
      <c r="CM607" s="8"/>
      <c r="CN607" s="8"/>
      <c r="CO607" s="8"/>
      <c r="CP607" s="8"/>
      <c r="CQ607" s="8"/>
      <c r="CR607" s="8"/>
      <c r="CS607" s="8"/>
      <c r="CT607" s="8"/>
      <c r="CU607" s="8"/>
      <c r="CV607" s="8"/>
      <c r="CW607" s="8"/>
      <c r="CX607" s="8"/>
      <c r="CY607" s="8"/>
      <c r="CZ607" s="8"/>
      <c r="DA607" s="8"/>
    </row>
    <row r="608" spans="1:105" x14ac:dyDescent="0.2">
      <c r="A608"/>
      <c r="E608"/>
      <c r="F608"/>
      <c r="G608"/>
      <c r="H608"/>
      <c r="I608"/>
      <c r="J608"/>
      <c r="K608"/>
      <c r="L608"/>
      <c r="M608"/>
      <c r="N608"/>
      <c r="O608"/>
      <c r="P608"/>
      <c r="Q608"/>
      <c r="R608"/>
      <c r="S608"/>
      <c r="T608"/>
      <c r="U608"/>
      <c r="V608"/>
      <c r="W608"/>
      <c r="X608"/>
      <c r="Y608"/>
      <c r="Z608"/>
      <c r="AA608"/>
      <c r="AB608"/>
      <c r="AC608"/>
      <c r="AD608"/>
      <c r="AE608"/>
      <c r="AF608"/>
      <c r="AG608"/>
      <c r="AH608"/>
      <c r="AI608"/>
      <c r="AJ608"/>
      <c r="AK608"/>
      <c r="AL608"/>
      <c r="AM608"/>
      <c r="AN608"/>
      <c r="AO608"/>
      <c r="AP608"/>
      <c r="AQ608"/>
      <c r="AR608"/>
      <c r="AS608"/>
      <c r="AT608"/>
      <c r="AU608"/>
      <c r="AV608"/>
      <c r="AW608"/>
      <c r="AX608"/>
      <c r="AY608"/>
      <c r="AZ608"/>
      <c r="BA608"/>
      <c r="BB608"/>
      <c r="BC608"/>
      <c r="BD608"/>
      <c r="BE608"/>
      <c r="BF608"/>
      <c r="BG608"/>
      <c r="BH608"/>
      <c r="BI608"/>
      <c r="BJ608"/>
      <c r="BK608"/>
      <c r="BL608"/>
      <c r="BM608"/>
      <c r="BN608"/>
      <c r="BO608"/>
      <c r="BP608"/>
      <c r="BQ608"/>
      <c r="BR608"/>
      <c r="BS608"/>
      <c r="BT608"/>
      <c r="BU608"/>
      <c r="BV608"/>
      <c r="BW608" s="3"/>
      <c r="BX608" s="3"/>
      <c r="BY608" s="3"/>
      <c r="BZ608" s="3"/>
      <c r="CA608" s="3"/>
      <c r="CB608" s="3"/>
      <c r="CC608" s="3"/>
      <c r="CD608" s="3"/>
      <c r="CE608" s="3"/>
      <c r="CF608" s="3"/>
      <c r="CG608" s="3"/>
      <c r="CH608" s="3"/>
      <c r="CI608" s="3"/>
      <c r="CJ608" s="3"/>
      <c r="CK608" s="3"/>
      <c r="CL608" s="3"/>
      <c r="CM608" s="3"/>
      <c r="CN608" s="3"/>
      <c r="CO608" s="3"/>
      <c r="CP608" s="3"/>
      <c r="CQ608" s="3"/>
      <c r="CR608" s="3"/>
      <c r="CS608" s="3"/>
      <c r="CT608" s="3"/>
      <c r="CU608" s="3"/>
      <c r="CV608" s="3"/>
      <c r="CW608" s="3"/>
      <c r="CX608" s="3"/>
      <c r="CY608" s="3"/>
      <c r="CZ608" s="3"/>
      <c r="DA608" s="3"/>
    </row>
    <row r="609" spans="1:105" x14ac:dyDescent="0.2">
      <c r="A609"/>
      <c r="E609"/>
      <c r="F609"/>
      <c r="G609"/>
      <c r="H609"/>
      <c r="I609"/>
      <c r="J609"/>
      <c r="K609"/>
      <c r="L609"/>
      <c r="M609"/>
      <c r="N609"/>
      <c r="O609"/>
      <c r="P609"/>
      <c r="Q609"/>
      <c r="R609"/>
      <c r="S609"/>
      <c r="T609"/>
      <c r="U609"/>
      <c r="V609"/>
      <c r="W609"/>
      <c r="X609"/>
      <c r="Y609"/>
      <c r="Z609"/>
      <c r="AA609"/>
      <c r="AB609"/>
      <c r="AC609"/>
      <c r="AD609"/>
      <c r="AE609"/>
      <c r="AF609"/>
      <c r="AG609"/>
      <c r="AH609"/>
      <c r="AI609"/>
      <c r="AJ609"/>
      <c r="AK609"/>
      <c r="AL609"/>
      <c r="AM609"/>
      <c r="AN609"/>
      <c r="AO609"/>
      <c r="AP609"/>
      <c r="AQ609"/>
      <c r="AR609"/>
      <c r="AS609"/>
      <c r="AT609"/>
      <c r="AU609"/>
      <c r="AV609"/>
      <c r="AW609"/>
      <c r="AX609"/>
      <c r="AY609"/>
      <c r="AZ609"/>
      <c r="BA609"/>
      <c r="BB609"/>
      <c r="BC609"/>
      <c r="BD609"/>
      <c r="BE609"/>
      <c r="BF609"/>
      <c r="BG609"/>
      <c r="BH609"/>
      <c r="BI609"/>
      <c r="BJ609"/>
      <c r="BK609"/>
      <c r="BL609"/>
      <c r="BM609"/>
      <c r="BN609"/>
      <c r="BO609"/>
      <c r="BP609"/>
      <c r="BQ609"/>
      <c r="BR609"/>
      <c r="BS609"/>
      <c r="BT609"/>
      <c r="BU609"/>
      <c r="BV609"/>
      <c r="BW609" s="12"/>
      <c r="BX609" s="12"/>
      <c r="BY609" s="12"/>
      <c r="BZ609" s="12"/>
      <c r="CA609" s="12"/>
      <c r="CB609" s="12"/>
      <c r="CC609" s="12"/>
      <c r="CD609" s="12"/>
      <c r="CE609" s="12"/>
      <c r="CF609" s="12"/>
      <c r="CG609" s="12"/>
      <c r="CH609" s="12"/>
      <c r="CI609" s="12"/>
      <c r="CJ609" s="12"/>
      <c r="CK609" s="12"/>
      <c r="CL609" s="12"/>
      <c r="CM609" s="12"/>
      <c r="CN609" s="12"/>
      <c r="CO609" s="12"/>
      <c r="CP609" s="12"/>
      <c r="CQ609" s="12"/>
      <c r="CR609" s="12"/>
      <c r="CS609" s="12"/>
      <c r="CT609" s="12"/>
      <c r="CU609" s="12"/>
      <c r="CV609" s="12"/>
      <c r="CW609" s="12"/>
      <c r="CX609" s="12"/>
      <c r="CY609" s="12"/>
      <c r="CZ609" s="12"/>
      <c r="DA609" s="12"/>
    </row>
    <row r="610" spans="1:105" x14ac:dyDescent="0.2">
      <c r="A610"/>
      <c r="E610"/>
      <c r="F610"/>
      <c r="G610"/>
      <c r="H610"/>
      <c r="I610"/>
      <c r="J610"/>
      <c r="K610"/>
      <c r="L610"/>
      <c r="M610"/>
      <c r="N610"/>
      <c r="O610"/>
      <c r="P610"/>
      <c r="Q610"/>
      <c r="R610"/>
      <c r="S610"/>
      <c r="T610"/>
      <c r="U610"/>
      <c r="V610"/>
      <c r="W610"/>
      <c r="X610"/>
      <c r="Y610"/>
      <c r="Z610"/>
      <c r="AA610"/>
      <c r="AB610"/>
      <c r="AC610"/>
      <c r="AD610"/>
      <c r="AE610"/>
      <c r="AF610"/>
      <c r="AG610"/>
      <c r="AH610"/>
      <c r="AI610"/>
      <c r="AJ610"/>
      <c r="AK610"/>
      <c r="AL610"/>
      <c r="AM610"/>
      <c r="AN610"/>
      <c r="AO610"/>
      <c r="AP610"/>
      <c r="AQ610"/>
      <c r="AR610"/>
      <c r="AS610"/>
      <c r="AT610"/>
      <c r="AU610"/>
      <c r="AV610"/>
      <c r="AW610"/>
      <c r="AX610"/>
      <c r="AY610"/>
      <c r="AZ610"/>
      <c r="BA610"/>
      <c r="BB610"/>
      <c r="BC610"/>
      <c r="BD610"/>
      <c r="BE610"/>
      <c r="BF610"/>
      <c r="BG610"/>
      <c r="BH610"/>
      <c r="BI610"/>
      <c r="BJ610"/>
      <c r="BK610"/>
      <c r="BL610"/>
      <c r="BM610"/>
      <c r="BN610"/>
      <c r="BO610"/>
      <c r="BP610"/>
      <c r="BQ610"/>
      <c r="BR610"/>
      <c r="BS610"/>
      <c r="BT610"/>
      <c r="BU610"/>
      <c r="BV610"/>
      <c r="BW610" s="7"/>
      <c r="BX610" s="7"/>
      <c r="BY610" s="7"/>
      <c r="BZ610" s="7"/>
      <c r="CA610" s="7"/>
      <c r="CB610" s="7"/>
      <c r="CC610" s="7"/>
      <c r="CD610" s="7"/>
      <c r="CE610" s="7"/>
      <c r="CF610" s="7"/>
      <c r="CG610" s="7"/>
      <c r="CH610" s="7"/>
      <c r="CI610" s="7"/>
      <c r="CJ610" s="7"/>
      <c r="CK610" s="7"/>
      <c r="CL610" s="7"/>
      <c r="CM610" s="7"/>
      <c r="CN610" s="7"/>
      <c r="CO610" s="7"/>
      <c r="CP610" s="7"/>
      <c r="CQ610" s="7"/>
      <c r="CR610" s="7"/>
      <c r="CS610" s="7"/>
      <c r="CT610" s="7"/>
      <c r="CU610" s="7"/>
      <c r="CV610" s="7"/>
      <c r="CW610" s="7"/>
      <c r="CX610" s="7"/>
      <c r="CY610" s="7"/>
      <c r="CZ610" s="7"/>
      <c r="DA610" s="7"/>
    </row>
    <row r="611" spans="1:105" ht="15.75" thickBot="1" x14ac:dyDescent="0.25">
      <c r="A611"/>
      <c r="E611"/>
      <c r="F611"/>
      <c r="G611"/>
      <c r="H611"/>
      <c r="I611"/>
      <c r="J611"/>
      <c r="K611"/>
      <c r="L611"/>
      <c r="M611"/>
      <c r="N611"/>
      <c r="O611"/>
      <c r="P611"/>
      <c r="Q611"/>
      <c r="R611"/>
      <c r="S611"/>
      <c r="T611"/>
      <c r="U611"/>
      <c r="V611"/>
      <c r="W611"/>
      <c r="X611"/>
      <c r="Y611"/>
      <c r="Z611"/>
      <c r="AA611"/>
      <c r="AB611"/>
      <c r="AC611"/>
      <c r="AD611"/>
      <c r="AE611"/>
      <c r="AF611"/>
      <c r="AG611"/>
      <c r="AH611"/>
      <c r="AI611"/>
      <c r="AJ611"/>
      <c r="AK611"/>
      <c r="AL611"/>
      <c r="AM611"/>
      <c r="AN611"/>
      <c r="AO611"/>
      <c r="AP611"/>
      <c r="AQ611"/>
      <c r="AR611"/>
      <c r="AS611"/>
      <c r="AT611"/>
      <c r="AU611"/>
      <c r="AV611"/>
      <c r="AW611"/>
      <c r="AX611"/>
      <c r="AY611"/>
      <c r="AZ611"/>
      <c r="BA611"/>
      <c r="BB611"/>
      <c r="BC611"/>
      <c r="BD611"/>
      <c r="BE611"/>
      <c r="BF611"/>
      <c r="BG611"/>
      <c r="BH611"/>
      <c r="BI611"/>
      <c r="BJ611"/>
      <c r="BK611"/>
      <c r="BL611"/>
      <c r="BM611"/>
      <c r="BN611"/>
      <c r="BO611"/>
      <c r="BP611"/>
      <c r="BQ611"/>
      <c r="BR611"/>
      <c r="BS611"/>
      <c r="BT611"/>
      <c r="BU611"/>
      <c r="BV611"/>
      <c r="BW611" s="5"/>
      <c r="BX611" s="5"/>
      <c r="BY611" s="5"/>
      <c r="BZ611" s="5"/>
      <c r="CA611" s="5"/>
      <c r="CB611" s="5"/>
      <c r="CC611" s="5"/>
      <c r="CD611" s="5"/>
      <c r="CE611" s="5"/>
      <c r="CF611" s="5"/>
      <c r="CG611" s="5"/>
      <c r="CH611" s="5"/>
      <c r="CI611" s="5"/>
      <c r="CJ611" s="5"/>
      <c r="CK611" s="5"/>
      <c r="CL611" s="5"/>
      <c r="CM611" s="5"/>
      <c r="CN611" s="5"/>
      <c r="CO611" s="5"/>
      <c r="CP611" s="5"/>
      <c r="CQ611" s="5"/>
      <c r="CR611" s="5"/>
      <c r="CS611" s="5"/>
      <c r="CT611" s="5"/>
      <c r="CU611" s="5"/>
      <c r="CV611" s="5"/>
      <c r="CW611" s="5"/>
      <c r="CX611" s="5"/>
      <c r="CY611" s="5"/>
      <c r="CZ611" s="5"/>
      <c r="DA611" s="5"/>
    </row>
    <row r="612" spans="1:105" x14ac:dyDescent="0.2">
      <c r="A612"/>
      <c r="E612"/>
      <c r="F612"/>
      <c r="G612"/>
      <c r="H612"/>
      <c r="I612"/>
      <c r="J612"/>
      <c r="K612"/>
      <c r="L612"/>
      <c r="M612"/>
      <c r="N612"/>
      <c r="O612"/>
      <c r="P612"/>
      <c r="Q612"/>
      <c r="R612"/>
      <c r="S612"/>
      <c r="T612"/>
      <c r="U612"/>
      <c r="V612"/>
      <c r="W612"/>
      <c r="X612"/>
      <c r="Y612"/>
      <c r="Z612"/>
      <c r="AA612"/>
      <c r="AB612"/>
      <c r="AC612"/>
      <c r="AD612"/>
      <c r="AE612"/>
      <c r="AF612"/>
      <c r="AG612"/>
      <c r="AH612"/>
      <c r="AI612"/>
      <c r="AJ612"/>
      <c r="AK612"/>
      <c r="AL612"/>
      <c r="AM612"/>
      <c r="AN612"/>
      <c r="AO612"/>
      <c r="AP612"/>
      <c r="AQ612"/>
      <c r="AR612"/>
      <c r="AS612"/>
      <c r="AT612"/>
      <c r="AU612"/>
      <c r="AV612"/>
      <c r="AW612"/>
      <c r="AX612"/>
      <c r="AY612"/>
      <c r="AZ612"/>
      <c r="BA612"/>
      <c r="BB612"/>
      <c r="BC612"/>
      <c r="BD612"/>
      <c r="BE612"/>
      <c r="BF612"/>
      <c r="BG612"/>
      <c r="BH612"/>
      <c r="BI612"/>
      <c r="BJ612"/>
      <c r="BK612"/>
      <c r="BL612"/>
      <c r="BM612"/>
      <c r="BN612"/>
      <c r="BO612"/>
      <c r="BP612"/>
      <c r="BQ612"/>
      <c r="BR612"/>
      <c r="BS612"/>
      <c r="BT612"/>
      <c r="BU612"/>
      <c r="BV612"/>
      <c r="BW612" s="4"/>
      <c r="BX612" s="4"/>
      <c r="BY612" s="4"/>
      <c r="BZ612" s="4"/>
      <c r="CA612" s="4"/>
      <c r="CB612" s="4"/>
      <c r="CC612" s="4"/>
      <c r="CD612" s="4"/>
      <c r="CE612" s="4"/>
      <c r="CF612" s="4"/>
      <c r="CG612" s="4"/>
      <c r="CH612" s="4"/>
      <c r="CI612" s="4"/>
      <c r="CJ612" s="4"/>
      <c r="CK612" s="4"/>
      <c r="CL612" s="4"/>
      <c r="CM612" s="4"/>
      <c r="CN612" s="4"/>
      <c r="CO612" s="4"/>
      <c r="CP612" s="4"/>
      <c r="CQ612" s="4"/>
      <c r="CR612" s="4"/>
      <c r="CS612" s="4"/>
      <c r="CT612" s="4"/>
      <c r="CU612" s="4"/>
      <c r="CV612" s="4"/>
      <c r="CW612" s="4"/>
      <c r="CX612" s="4"/>
      <c r="CY612" s="4"/>
      <c r="CZ612" s="4"/>
      <c r="DA612" s="4"/>
    </row>
    <row r="613" spans="1:105" x14ac:dyDescent="0.2">
      <c r="A613"/>
      <c r="E613"/>
      <c r="F613"/>
      <c r="G613"/>
      <c r="H613"/>
      <c r="I613"/>
      <c r="J613"/>
      <c r="K613"/>
      <c r="L613"/>
      <c r="M613"/>
      <c r="N613"/>
      <c r="O613"/>
      <c r="P613"/>
      <c r="Q613"/>
      <c r="R613"/>
      <c r="S613"/>
      <c r="T613"/>
      <c r="U613"/>
      <c r="V613"/>
      <c r="W613"/>
      <c r="X613"/>
      <c r="Y613"/>
      <c r="Z613"/>
      <c r="AA613"/>
      <c r="AB613"/>
      <c r="AC613"/>
      <c r="AD613"/>
      <c r="AE613"/>
      <c r="AF613"/>
      <c r="AG613"/>
      <c r="AH613"/>
      <c r="AI613"/>
      <c r="AJ613"/>
      <c r="AK613"/>
      <c r="AL613"/>
      <c r="AM613"/>
      <c r="AN613"/>
      <c r="AO613"/>
      <c r="AP613"/>
      <c r="AQ613"/>
      <c r="AR613"/>
      <c r="AS613"/>
      <c r="AT613"/>
      <c r="AU613"/>
      <c r="AV613"/>
      <c r="AW613"/>
      <c r="AX613"/>
      <c r="AY613"/>
      <c r="AZ613"/>
      <c r="BA613"/>
      <c r="BB613"/>
      <c r="BC613"/>
      <c r="BD613"/>
      <c r="BE613"/>
      <c r="BF613"/>
      <c r="BG613"/>
      <c r="BH613"/>
      <c r="BI613"/>
      <c r="BJ613"/>
      <c r="BK613"/>
      <c r="BL613"/>
      <c r="BM613"/>
      <c r="BN613"/>
      <c r="BO613"/>
      <c r="BP613"/>
      <c r="BQ613"/>
      <c r="BR613"/>
      <c r="BS613"/>
      <c r="BT613"/>
      <c r="BU613"/>
      <c r="BV613"/>
      <c r="BW613" s="11"/>
      <c r="BX613" s="11"/>
      <c r="BY613" s="11"/>
      <c r="BZ613" s="11"/>
      <c r="CA613" s="11"/>
      <c r="CB613" s="11"/>
      <c r="CC613" s="11"/>
      <c r="CD613" s="11"/>
      <c r="CE613" s="11"/>
      <c r="CF613" s="11"/>
      <c r="CG613" s="11"/>
      <c r="CH613" s="11"/>
      <c r="CI613" s="11"/>
      <c r="CJ613" s="11"/>
      <c r="CK613" s="11"/>
      <c r="CL613" s="11"/>
      <c r="CM613" s="11"/>
      <c r="CN613" s="11"/>
      <c r="CO613" s="11"/>
      <c r="CP613" s="11"/>
      <c r="CQ613" s="11"/>
      <c r="CR613" s="11"/>
      <c r="CS613" s="11"/>
      <c r="CT613" s="11"/>
      <c r="CU613" s="11"/>
      <c r="CV613" s="11"/>
      <c r="CW613" s="11"/>
      <c r="CX613" s="11"/>
      <c r="CY613" s="11"/>
      <c r="CZ613" s="11"/>
      <c r="DA613" s="11"/>
    </row>
    <row r="614" spans="1:105" x14ac:dyDescent="0.2">
      <c r="A614"/>
      <c r="E614"/>
      <c r="F614"/>
      <c r="G614"/>
      <c r="H614"/>
      <c r="I614"/>
      <c r="J614"/>
      <c r="K614"/>
      <c r="L614"/>
      <c r="M614"/>
      <c r="N614"/>
      <c r="O614"/>
      <c r="P614"/>
      <c r="Q614"/>
      <c r="R614"/>
      <c r="S614"/>
      <c r="T614"/>
      <c r="U614"/>
      <c r="V614"/>
      <c r="W614"/>
      <c r="X614"/>
      <c r="Y614"/>
      <c r="Z614"/>
      <c r="AA614"/>
      <c r="AB614"/>
      <c r="AC614"/>
      <c r="AD614"/>
      <c r="AE614"/>
      <c r="AF614"/>
      <c r="AG614"/>
      <c r="AH614"/>
      <c r="AI614"/>
      <c r="AJ614"/>
      <c r="AK614"/>
      <c r="AL614"/>
      <c r="AM614"/>
      <c r="AN614"/>
      <c r="AO614"/>
      <c r="AP614"/>
      <c r="AQ614"/>
      <c r="AR614"/>
      <c r="AS614"/>
      <c r="AT614"/>
      <c r="AU614"/>
      <c r="AV614"/>
      <c r="AW614"/>
      <c r="AX614"/>
      <c r="AY614"/>
      <c r="AZ614"/>
      <c r="BA614"/>
      <c r="BB614"/>
      <c r="BC614"/>
      <c r="BD614"/>
      <c r="BE614"/>
      <c r="BF614"/>
      <c r="BG614"/>
      <c r="BH614"/>
      <c r="BI614"/>
      <c r="BJ614"/>
      <c r="BK614"/>
      <c r="BL614"/>
      <c r="BM614"/>
      <c r="BN614"/>
      <c r="BO614"/>
      <c r="BP614"/>
      <c r="BQ614"/>
      <c r="BR614"/>
      <c r="BS614"/>
      <c r="BT614"/>
      <c r="BU614"/>
      <c r="BV614"/>
      <c r="BW614" s="6"/>
      <c r="BX614" s="6"/>
      <c r="BY614" s="6"/>
      <c r="BZ614" s="6"/>
      <c r="CA614" s="6"/>
      <c r="CB614" s="6"/>
      <c r="CC614" s="6"/>
      <c r="CD614" s="6"/>
      <c r="CE614" s="6"/>
      <c r="CF614" s="6"/>
      <c r="CG614" s="6"/>
      <c r="CH614" s="6"/>
      <c r="CI614" s="6"/>
      <c r="CJ614" s="6"/>
      <c r="CK614" s="6"/>
      <c r="CL614" s="6"/>
      <c r="CM614" s="6"/>
      <c r="CN614" s="6"/>
      <c r="CO614" s="6"/>
      <c r="CP614" s="6"/>
      <c r="CQ614" s="6"/>
      <c r="CR614" s="6"/>
      <c r="CS614" s="6"/>
      <c r="CT614" s="6"/>
      <c r="CU614" s="6"/>
      <c r="CV614" s="6"/>
      <c r="CW614" s="6"/>
      <c r="CX614" s="6"/>
      <c r="CY614" s="6"/>
      <c r="CZ614" s="6"/>
      <c r="DA614" s="6"/>
    </row>
    <row r="615" spans="1:105" x14ac:dyDescent="0.2">
      <c r="A615"/>
      <c r="E615"/>
      <c r="F615"/>
      <c r="G615"/>
      <c r="H615"/>
      <c r="I615"/>
      <c r="J615"/>
      <c r="K615"/>
      <c r="L615"/>
      <c r="M615"/>
      <c r="N615"/>
      <c r="O615"/>
      <c r="P615"/>
      <c r="Q615"/>
      <c r="R615"/>
      <c r="S615"/>
      <c r="T615"/>
      <c r="U615"/>
      <c r="V615"/>
      <c r="W615"/>
      <c r="X615"/>
      <c r="Y615"/>
      <c r="Z615"/>
      <c r="AA615"/>
      <c r="AB615"/>
      <c r="AC615"/>
      <c r="AD615"/>
      <c r="AE615"/>
      <c r="AF615"/>
      <c r="AG615"/>
      <c r="AH615"/>
      <c r="AI615"/>
      <c r="AJ615"/>
      <c r="AK615"/>
      <c r="AL615"/>
      <c r="AM615"/>
      <c r="AN615"/>
      <c r="AO615"/>
      <c r="AP615"/>
      <c r="AQ615"/>
      <c r="AR615"/>
      <c r="AS615"/>
      <c r="AT615"/>
      <c r="AU615"/>
      <c r="AV615"/>
      <c r="AW615"/>
      <c r="AX615"/>
      <c r="AY615"/>
      <c r="AZ615"/>
      <c r="BA615"/>
      <c r="BB615"/>
      <c r="BC615"/>
      <c r="BD615"/>
      <c r="BE615"/>
      <c r="BF615"/>
      <c r="BG615"/>
      <c r="BH615"/>
      <c r="BI615"/>
      <c r="BJ615"/>
      <c r="BK615"/>
      <c r="BL615"/>
      <c r="BM615"/>
      <c r="BN615"/>
      <c r="BO615"/>
      <c r="BP615"/>
      <c r="BQ615"/>
      <c r="BR615"/>
      <c r="BS615"/>
      <c r="BT615"/>
      <c r="BU615"/>
      <c r="BV615"/>
      <c r="BW615" s="10"/>
      <c r="BX615" s="10"/>
      <c r="BY615" s="10"/>
      <c r="BZ615" s="10"/>
      <c r="CA615" s="10"/>
      <c r="CB615" s="10"/>
      <c r="CC615" s="10"/>
      <c r="CD615" s="10"/>
      <c r="CE615" s="10"/>
      <c r="CF615" s="10"/>
      <c r="CG615" s="10"/>
      <c r="CH615" s="10"/>
      <c r="CI615" s="10"/>
      <c r="CJ615" s="10"/>
      <c r="CK615" s="10"/>
      <c r="CL615" s="10"/>
      <c r="CM615" s="10"/>
      <c r="CN615" s="10"/>
      <c r="CO615" s="10"/>
      <c r="CP615" s="10"/>
      <c r="CQ615" s="10"/>
      <c r="CR615" s="10"/>
      <c r="CS615" s="10"/>
      <c r="CT615" s="10"/>
      <c r="CU615" s="10"/>
      <c r="CV615" s="10"/>
      <c r="CW615" s="10"/>
      <c r="CX615" s="10"/>
      <c r="CY615" s="10"/>
      <c r="CZ615" s="10"/>
      <c r="DA615" s="10"/>
    </row>
    <row r="616" spans="1:105" x14ac:dyDescent="0.2">
      <c r="A616"/>
      <c r="E616"/>
      <c r="F616"/>
      <c r="G616"/>
      <c r="H616"/>
      <c r="I616"/>
      <c r="J616"/>
      <c r="K616"/>
      <c r="L616"/>
      <c r="M616"/>
      <c r="N616"/>
      <c r="O616"/>
      <c r="P616"/>
      <c r="Q616"/>
      <c r="R616"/>
      <c r="S616"/>
      <c r="T616"/>
      <c r="U616"/>
      <c r="V616"/>
      <c r="W616"/>
      <c r="X616"/>
      <c r="Y616"/>
      <c r="Z616"/>
      <c r="AA616"/>
      <c r="AB616"/>
      <c r="AC616"/>
      <c r="AD616"/>
      <c r="AE616"/>
      <c r="AF616"/>
      <c r="AG616"/>
      <c r="AH616"/>
      <c r="AI616"/>
      <c r="AJ616"/>
      <c r="AK616"/>
      <c r="AL616"/>
      <c r="AM616"/>
      <c r="AN616"/>
      <c r="AO616"/>
      <c r="AP616"/>
      <c r="AQ616"/>
      <c r="AR616"/>
      <c r="AS616"/>
      <c r="AT616"/>
      <c r="AU616"/>
      <c r="AV616"/>
      <c r="AW616"/>
      <c r="AX616"/>
      <c r="AY616"/>
      <c r="AZ616"/>
      <c r="BA616"/>
      <c r="BB616"/>
      <c r="BC616"/>
      <c r="BD616"/>
      <c r="BE616"/>
      <c r="BF616"/>
      <c r="BG616"/>
      <c r="BH616"/>
      <c r="BI616"/>
      <c r="BJ616"/>
      <c r="BK616"/>
      <c r="BL616"/>
      <c r="BM616"/>
      <c r="BN616"/>
      <c r="BO616"/>
      <c r="BP616"/>
      <c r="BQ616"/>
      <c r="BR616"/>
      <c r="BS616"/>
      <c r="BT616"/>
      <c r="BU616"/>
      <c r="BV616"/>
      <c r="BW616" s="9"/>
      <c r="BX616" s="9"/>
      <c r="BY616" s="9"/>
      <c r="BZ616" s="9"/>
      <c r="CA616" s="9"/>
      <c r="CB616" s="9"/>
      <c r="CC616" s="9"/>
      <c r="CD616" s="9"/>
      <c r="CE616" s="9"/>
      <c r="CF616" s="9"/>
      <c r="CG616" s="9"/>
      <c r="CH616" s="9"/>
      <c r="CI616" s="9"/>
      <c r="CJ616" s="9"/>
      <c r="CK616" s="9"/>
      <c r="CL616" s="9"/>
      <c r="CM616" s="9"/>
      <c r="CN616" s="9"/>
      <c r="CO616" s="9"/>
      <c r="CP616" s="9"/>
      <c r="CQ616" s="9"/>
      <c r="CR616" s="9"/>
      <c r="CS616" s="9"/>
      <c r="CT616" s="9"/>
      <c r="CU616" s="9"/>
      <c r="CV616" s="9"/>
      <c r="CW616" s="9"/>
      <c r="CX616" s="9"/>
      <c r="CY616" s="9"/>
      <c r="CZ616" s="9"/>
      <c r="DA616" s="9"/>
    </row>
    <row r="617" spans="1:105" x14ac:dyDescent="0.2">
      <c r="A617"/>
      <c r="E617"/>
      <c r="F617"/>
      <c r="G617"/>
      <c r="H617"/>
      <c r="I617"/>
      <c r="J617"/>
      <c r="K617"/>
      <c r="L617"/>
      <c r="M617"/>
      <c r="N617"/>
      <c r="O617"/>
      <c r="P617"/>
      <c r="Q617"/>
      <c r="R617"/>
      <c r="S617"/>
      <c r="T617"/>
      <c r="U617"/>
      <c r="V617"/>
      <c r="W617"/>
      <c r="X617"/>
      <c r="Y617"/>
      <c r="Z617"/>
      <c r="AA617"/>
      <c r="AB617"/>
      <c r="AC617"/>
      <c r="AD617"/>
      <c r="AE617"/>
      <c r="AF617"/>
      <c r="AG617"/>
      <c r="AH617"/>
      <c r="AI617"/>
      <c r="AJ617"/>
      <c r="AK617"/>
      <c r="AL617"/>
      <c r="AM617"/>
      <c r="AN617"/>
      <c r="AO617"/>
      <c r="AP617"/>
      <c r="AQ617"/>
      <c r="AR617"/>
      <c r="AS617"/>
      <c r="AT617"/>
      <c r="AU617"/>
      <c r="AV617"/>
      <c r="AW617"/>
      <c r="AX617"/>
      <c r="AY617"/>
      <c r="AZ617"/>
      <c r="BA617"/>
      <c r="BB617"/>
      <c r="BC617"/>
      <c r="BD617"/>
      <c r="BE617"/>
      <c r="BF617"/>
      <c r="BG617"/>
      <c r="BH617"/>
      <c r="BI617"/>
      <c r="BJ617"/>
      <c r="BK617"/>
      <c r="BL617"/>
      <c r="BM617"/>
      <c r="BN617"/>
      <c r="BO617"/>
      <c r="BP617"/>
      <c r="BQ617"/>
      <c r="BR617"/>
      <c r="BS617"/>
      <c r="BT617"/>
      <c r="BU617"/>
      <c r="BV617"/>
      <c r="BW617" s="8"/>
      <c r="BX617" s="8"/>
      <c r="BY617" s="8"/>
      <c r="BZ617" s="8"/>
      <c r="CA617" s="8"/>
      <c r="CB617" s="8"/>
      <c r="CC617" s="8"/>
      <c r="CD617" s="8"/>
      <c r="CE617" s="8"/>
      <c r="CF617" s="8"/>
      <c r="CG617" s="8"/>
      <c r="CH617" s="8"/>
      <c r="CI617" s="8"/>
      <c r="CJ617" s="8"/>
      <c r="CK617" s="8"/>
      <c r="CL617" s="8"/>
      <c r="CM617" s="8"/>
      <c r="CN617" s="8"/>
      <c r="CO617" s="8"/>
      <c r="CP617" s="8"/>
      <c r="CQ617" s="8"/>
      <c r="CR617" s="8"/>
      <c r="CS617" s="8"/>
      <c r="CT617" s="8"/>
      <c r="CU617" s="8"/>
      <c r="CV617" s="8"/>
      <c r="CW617" s="8"/>
      <c r="CX617" s="8"/>
      <c r="CY617" s="8"/>
      <c r="CZ617" s="8"/>
      <c r="DA617" s="8"/>
    </row>
    <row r="618" spans="1:105" x14ac:dyDescent="0.2">
      <c r="A618"/>
      <c r="E618"/>
      <c r="F618"/>
      <c r="G618"/>
      <c r="H618"/>
      <c r="I618"/>
      <c r="J618"/>
      <c r="K618"/>
      <c r="L618"/>
      <c r="M618"/>
      <c r="N618"/>
      <c r="O618"/>
      <c r="P618"/>
      <c r="Q618"/>
      <c r="R618"/>
      <c r="S618"/>
      <c r="T618"/>
      <c r="U618"/>
      <c r="V618"/>
      <c r="W618"/>
      <c r="X618"/>
      <c r="Y618"/>
      <c r="Z618"/>
      <c r="AA618"/>
      <c r="AB618"/>
      <c r="AC618"/>
      <c r="AD618"/>
      <c r="AE618"/>
      <c r="AF618"/>
      <c r="AG618"/>
      <c r="AH618"/>
      <c r="AI618"/>
      <c r="AJ618"/>
      <c r="AK618"/>
      <c r="AL618"/>
      <c r="AM618"/>
      <c r="AN618"/>
      <c r="AO618"/>
      <c r="AP618"/>
      <c r="AQ618"/>
      <c r="AR618"/>
      <c r="AS618"/>
      <c r="AT618"/>
      <c r="AU618"/>
      <c r="AV618"/>
      <c r="AW618"/>
      <c r="AX618"/>
      <c r="AY618"/>
      <c r="AZ618"/>
      <c r="BA618"/>
      <c r="BB618"/>
      <c r="BC618"/>
      <c r="BD618"/>
      <c r="BE618"/>
      <c r="BF618"/>
      <c r="BG618"/>
      <c r="BH618"/>
      <c r="BI618"/>
      <c r="BJ618"/>
      <c r="BK618"/>
      <c r="BL618"/>
      <c r="BM618"/>
      <c r="BN618"/>
      <c r="BO618"/>
      <c r="BP618"/>
      <c r="BQ618"/>
      <c r="BR618"/>
      <c r="BS618"/>
      <c r="BT618"/>
      <c r="BU618"/>
      <c r="BV618"/>
      <c r="BW618" s="3"/>
      <c r="BX618" s="3"/>
      <c r="BY618" s="3"/>
      <c r="BZ618" s="3"/>
      <c r="CA618" s="3"/>
      <c r="CB618" s="3"/>
      <c r="CC618" s="3"/>
      <c r="CD618" s="3"/>
      <c r="CE618" s="3"/>
      <c r="CF618" s="3"/>
      <c r="CG618" s="3"/>
      <c r="CH618" s="3"/>
      <c r="CI618" s="3"/>
      <c r="CJ618" s="3"/>
      <c r="CK618" s="3"/>
      <c r="CL618" s="3"/>
      <c r="CM618" s="3"/>
      <c r="CN618" s="3"/>
      <c r="CO618" s="3"/>
      <c r="CP618" s="3"/>
      <c r="CQ618" s="3"/>
      <c r="CR618" s="3"/>
      <c r="CS618" s="3"/>
      <c r="CT618" s="3"/>
      <c r="CU618" s="3"/>
      <c r="CV618" s="3"/>
      <c r="CW618" s="3"/>
      <c r="CX618" s="3"/>
      <c r="CY618" s="3"/>
      <c r="CZ618" s="3"/>
      <c r="DA618" s="3"/>
    </row>
    <row r="619" spans="1:105" x14ac:dyDescent="0.2">
      <c r="A619"/>
      <c r="E619"/>
      <c r="F619"/>
      <c r="G619"/>
      <c r="H619"/>
      <c r="I619"/>
      <c r="J619"/>
      <c r="K619"/>
      <c r="L619"/>
      <c r="M619"/>
      <c r="N619"/>
      <c r="O619"/>
      <c r="P619"/>
      <c r="Q619"/>
      <c r="R619"/>
      <c r="S619"/>
      <c r="T619"/>
      <c r="U619"/>
      <c r="V619"/>
      <c r="W619"/>
      <c r="X619"/>
      <c r="Y619"/>
      <c r="Z619"/>
      <c r="AA619"/>
      <c r="AB619"/>
      <c r="AC619"/>
      <c r="AD619"/>
      <c r="AE619"/>
      <c r="AF619"/>
      <c r="AG619"/>
      <c r="AH619"/>
      <c r="AI619"/>
      <c r="AJ619"/>
      <c r="AK619"/>
      <c r="AL619"/>
      <c r="AM619"/>
      <c r="AN619"/>
      <c r="AO619"/>
      <c r="AP619"/>
      <c r="AQ619"/>
      <c r="AR619"/>
      <c r="AS619"/>
      <c r="AT619"/>
      <c r="AU619"/>
      <c r="AV619"/>
      <c r="AW619"/>
      <c r="AX619"/>
      <c r="AY619"/>
      <c r="AZ619"/>
      <c r="BA619"/>
      <c r="BB619"/>
      <c r="BC619"/>
      <c r="BD619"/>
      <c r="BE619"/>
      <c r="BF619"/>
      <c r="BG619"/>
      <c r="BH619"/>
      <c r="BI619"/>
      <c r="BJ619"/>
      <c r="BK619"/>
      <c r="BL619"/>
      <c r="BM619"/>
      <c r="BN619"/>
      <c r="BO619"/>
      <c r="BP619"/>
      <c r="BQ619"/>
      <c r="BR619"/>
      <c r="BS619"/>
      <c r="BT619"/>
      <c r="BU619"/>
      <c r="BV619"/>
      <c r="BW619" s="12"/>
      <c r="BX619" s="12"/>
      <c r="BY619" s="12"/>
      <c r="BZ619" s="12"/>
      <c r="CA619" s="12"/>
      <c r="CB619" s="12"/>
      <c r="CC619" s="12"/>
      <c r="CD619" s="12"/>
      <c r="CE619" s="12"/>
      <c r="CF619" s="12"/>
      <c r="CG619" s="12"/>
      <c r="CH619" s="12"/>
      <c r="CI619" s="12"/>
      <c r="CJ619" s="12"/>
      <c r="CK619" s="12"/>
      <c r="CL619" s="12"/>
      <c r="CM619" s="12"/>
      <c r="CN619" s="12"/>
      <c r="CO619" s="12"/>
      <c r="CP619" s="12"/>
      <c r="CQ619" s="12"/>
      <c r="CR619" s="12"/>
      <c r="CS619" s="12"/>
      <c r="CT619" s="12"/>
      <c r="CU619" s="12"/>
      <c r="CV619" s="12"/>
      <c r="CW619" s="12"/>
      <c r="CX619" s="12"/>
      <c r="CY619" s="12"/>
      <c r="CZ619" s="12"/>
      <c r="DA619" s="12"/>
    </row>
    <row r="620" spans="1:105" x14ac:dyDescent="0.2">
      <c r="A620"/>
      <c r="E620"/>
      <c r="F620"/>
      <c r="G620"/>
      <c r="H620"/>
      <c r="I620"/>
      <c r="J620"/>
      <c r="K620"/>
      <c r="L620"/>
      <c r="M620"/>
      <c r="N620"/>
      <c r="O620"/>
      <c r="P620"/>
      <c r="Q620"/>
      <c r="R620"/>
      <c r="S620"/>
      <c r="T620"/>
      <c r="U620"/>
      <c r="V620"/>
      <c r="W620"/>
      <c r="X620"/>
      <c r="Y620"/>
      <c r="Z620"/>
      <c r="AA620"/>
      <c r="AB620"/>
      <c r="AC620"/>
      <c r="AD620"/>
      <c r="AE620"/>
      <c r="AF620"/>
      <c r="AG620"/>
      <c r="AH620"/>
      <c r="AI620"/>
      <c r="AJ620"/>
      <c r="AK620"/>
      <c r="AL620"/>
      <c r="AM620"/>
      <c r="AN620"/>
      <c r="AO620"/>
      <c r="AP620"/>
      <c r="AQ620"/>
      <c r="AR620"/>
      <c r="AS620"/>
      <c r="AT620"/>
      <c r="AU620"/>
      <c r="AV620"/>
      <c r="AW620"/>
      <c r="AX620"/>
      <c r="AY620"/>
      <c r="AZ620"/>
      <c r="BA620"/>
      <c r="BB620"/>
      <c r="BC620"/>
      <c r="BD620"/>
      <c r="BE620"/>
      <c r="BF620"/>
      <c r="BG620"/>
      <c r="BH620"/>
      <c r="BI620"/>
      <c r="BJ620"/>
      <c r="BK620"/>
      <c r="BL620"/>
      <c r="BM620"/>
      <c r="BN620"/>
      <c r="BO620"/>
      <c r="BP620"/>
      <c r="BQ620"/>
      <c r="BR620"/>
      <c r="BS620"/>
      <c r="BT620"/>
      <c r="BU620"/>
      <c r="BV620"/>
      <c r="BW620" s="7"/>
      <c r="BX620" s="7"/>
      <c r="BY620" s="7"/>
      <c r="BZ620" s="7"/>
      <c r="CA620" s="7"/>
      <c r="CB620" s="7"/>
      <c r="CC620" s="7"/>
      <c r="CD620" s="7"/>
      <c r="CE620" s="7"/>
      <c r="CF620" s="7"/>
      <c r="CG620" s="7"/>
      <c r="CH620" s="7"/>
      <c r="CI620" s="7"/>
      <c r="CJ620" s="7"/>
      <c r="CK620" s="7"/>
      <c r="CL620" s="7"/>
      <c r="CM620" s="7"/>
      <c r="CN620" s="7"/>
      <c r="CO620" s="7"/>
      <c r="CP620" s="7"/>
      <c r="CQ620" s="7"/>
      <c r="CR620" s="7"/>
      <c r="CS620" s="7"/>
      <c r="CT620" s="7"/>
      <c r="CU620" s="7"/>
      <c r="CV620" s="7"/>
      <c r="CW620" s="7"/>
      <c r="CX620" s="7"/>
      <c r="CY620" s="7"/>
      <c r="CZ620" s="7"/>
      <c r="DA620" s="7"/>
    </row>
    <row r="621" spans="1:105" ht="15.75" thickBot="1" x14ac:dyDescent="0.25">
      <c r="A621"/>
      <c r="E621"/>
      <c r="F621"/>
      <c r="G621"/>
      <c r="H621"/>
      <c r="I621"/>
      <c r="J621"/>
      <c r="K621"/>
      <c r="L621"/>
      <c r="M621"/>
      <c r="N621"/>
      <c r="O621"/>
      <c r="P621"/>
      <c r="Q621"/>
      <c r="R621"/>
      <c r="S621"/>
      <c r="T621"/>
      <c r="U621"/>
      <c r="V621"/>
      <c r="W621"/>
      <c r="X621"/>
      <c r="Y621"/>
      <c r="Z621"/>
      <c r="AA621"/>
      <c r="AB621"/>
      <c r="AC621"/>
      <c r="AD621"/>
      <c r="AE621"/>
      <c r="AF621"/>
      <c r="AG621"/>
      <c r="AH621"/>
      <c r="AI621"/>
      <c r="AJ621"/>
      <c r="AK621"/>
      <c r="AL621"/>
      <c r="AM621"/>
      <c r="AN621"/>
      <c r="AO621"/>
      <c r="AP621"/>
      <c r="AQ621"/>
      <c r="AR621"/>
      <c r="AS621"/>
      <c r="AT621"/>
      <c r="AU621"/>
      <c r="AV621"/>
      <c r="AW621"/>
      <c r="AX621"/>
      <c r="AY621"/>
      <c r="AZ621"/>
      <c r="BA621"/>
      <c r="BB621"/>
      <c r="BC621"/>
      <c r="BD621"/>
      <c r="BE621"/>
      <c r="BF621"/>
      <c r="BG621"/>
      <c r="BH621"/>
      <c r="BI621"/>
      <c r="BJ621"/>
      <c r="BK621"/>
      <c r="BL621"/>
      <c r="BM621"/>
      <c r="BN621"/>
      <c r="BO621"/>
      <c r="BP621"/>
      <c r="BQ621"/>
      <c r="BR621"/>
      <c r="BS621"/>
      <c r="BT621"/>
      <c r="BU621"/>
      <c r="BV621"/>
      <c r="BW621" s="5"/>
      <c r="BX621" s="5"/>
      <c r="BY621" s="5"/>
      <c r="BZ621" s="5"/>
      <c r="CA621" s="5"/>
      <c r="CB621" s="5"/>
      <c r="CC621" s="5"/>
      <c r="CD621" s="5"/>
      <c r="CE621" s="5"/>
      <c r="CF621" s="5"/>
      <c r="CG621" s="5"/>
      <c r="CH621" s="5"/>
      <c r="CI621" s="5"/>
      <c r="CJ621" s="5"/>
      <c r="CK621" s="5"/>
      <c r="CL621" s="5"/>
      <c r="CM621" s="5"/>
      <c r="CN621" s="5"/>
      <c r="CO621" s="5"/>
      <c r="CP621" s="5"/>
      <c r="CQ621" s="5"/>
      <c r="CR621" s="5"/>
      <c r="CS621" s="5"/>
      <c r="CT621" s="5"/>
      <c r="CU621" s="5"/>
      <c r="CV621" s="5"/>
      <c r="CW621" s="5"/>
      <c r="CX621" s="5"/>
      <c r="CY621" s="5"/>
      <c r="CZ621" s="5"/>
      <c r="DA621" s="5"/>
    </row>
    <row r="622" spans="1:105" x14ac:dyDescent="0.2">
      <c r="A622"/>
      <c r="E622"/>
      <c r="F622"/>
      <c r="G622"/>
      <c r="H622"/>
      <c r="I622"/>
      <c r="J622"/>
      <c r="K622"/>
      <c r="L622"/>
      <c r="M622"/>
      <c r="N622"/>
      <c r="O622"/>
      <c r="P622"/>
      <c r="Q622"/>
      <c r="R622"/>
      <c r="S622"/>
      <c r="T622"/>
      <c r="U622"/>
      <c r="V622"/>
      <c r="W622"/>
      <c r="X622"/>
      <c r="Y622"/>
      <c r="Z622"/>
      <c r="AA622"/>
      <c r="AB622"/>
      <c r="AC622"/>
      <c r="AD622"/>
      <c r="AE622"/>
      <c r="AF622"/>
      <c r="AG622"/>
      <c r="AH622"/>
      <c r="AI622"/>
      <c r="AJ622"/>
      <c r="AK622"/>
      <c r="AL622"/>
      <c r="AM622"/>
      <c r="AN622"/>
      <c r="AO622"/>
      <c r="AP622"/>
      <c r="AQ622"/>
      <c r="AR622"/>
      <c r="AS622"/>
      <c r="AT622"/>
      <c r="AU622"/>
      <c r="AV622"/>
      <c r="AW622"/>
      <c r="AX622"/>
      <c r="AY622"/>
      <c r="AZ622"/>
      <c r="BA622"/>
      <c r="BB622"/>
      <c r="BC622"/>
      <c r="BD622"/>
      <c r="BE622"/>
      <c r="BF622"/>
      <c r="BG622"/>
      <c r="BH622"/>
      <c r="BI622"/>
      <c r="BJ622"/>
      <c r="BK622"/>
      <c r="BL622"/>
      <c r="BM622"/>
      <c r="BN622"/>
      <c r="BO622"/>
      <c r="BP622"/>
      <c r="BQ622"/>
      <c r="BR622"/>
      <c r="BS622"/>
      <c r="BT622"/>
      <c r="BU622"/>
      <c r="BV622"/>
      <c r="BW622" s="4"/>
      <c r="BX622" s="4"/>
      <c r="BY622" s="4"/>
      <c r="BZ622" s="4"/>
      <c r="CA622" s="4"/>
      <c r="CB622" s="4"/>
      <c r="CC622" s="4"/>
      <c r="CD622" s="4"/>
      <c r="CE622" s="4"/>
      <c r="CF622" s="4"/>
      <c r="CG622" s="4"/>
      <c r="CH622" s="4"/>
      <c r="CI622" s="4"/>
      <c r="CJ622" s="4"/>
      <c r="CK622" s="4"/>
      <c r="CL622" s="4"/>
      <c r="CM622" s="4"/>
      <c r="CN622" s="4"/>
      <c r="CO622" s="4"/>
      <c r="CP622" s="4"/>
      <c r="CQ622" s="4"/>
      <c r="CR622" s="4"/>
      <c r="CS622" s="4"/>
      <c r="CT622" s="4"/>
      <c r="CU622" s="4"/>
      <c r="CV622" s="4"/>
      <c r="CW622" s="4"/>
      <c r="CX622" s="4"/>
      <c r="CY622" s="4"/>
      <c r="CZ622" s="4"/>
      <c r="DA622" s="4"/>
    </row>
    <row r="623" spans="1:105" x14ac:dyDescent="0.2">
      <c r="A623"/>
      <c r="E623"/>
      <c r="F623"/>
      <c r="G623"/>
      <c r="H623"/>
      <c r="I623"/>
      <c r="J623"/>
      <c r="K623"/>
      <c r="L623"/>
      <c r="M623"/>
      <c r="N623"/>
      <c r="O623"/>
      <c r="P623"/>
      <c r="Q623"/>
      <c r="R623"/>
      <c r="S623"/>
      <c r="T623"/>
      <c r="U623"/>
      <c r="V623"/>
      <c r="W623"/>
      <c r="X623"/>
      <c r="Y623"/>
      <c r="Z623"/>
      <c r="AA623"/>
      <c r="AB623"/>
      <c r="AC623"/>
      <c r="AD623"/>
      <c r="AE623"/>
      <c r="AF623"/>
      <c r="AG623"/>
      <c r="AH623"/>
      <c r="AI623"/>
      <c r="AJ623"/>
      <c r="AK623"/>
      <c r="AL623"/>
      <c r="AM623"/>
      <c r="AN623"/>
      <c r="AO623"/>
      <c r="AP623"/>
      <c r="AQ623"/>
      <c r="AR623"/>
      <c r="AS623"/>
      <c r="AT623"/>
      <c r="AU623"/>
      <c r="AV623"/>
      <c r="AW623"/>
      <c r="AX623"/>
      <c r="AY623"/>
      <c r="AZ623"/>
      <c r="BA623"/>
      <c r="BB623"/>
      <c r="BC623"/>
      <c r="BD623"/>
      <c r="BE623"/>
      <c r="BF623"/>
      <c r="BG623"/>
      <c r="BH623"/>
      <c r="BI623"/>
      <c r="BJ623"/>
      <c r="BK623"/>
      <c r="BL623"/>
      <c r="BM623"/>
      <c r="BN623"/>
      <c r="BO623"/>
      <c r="BP623"/>
      <c r="BQ623"/>
      <c r="BR623"/>
      <c r="BS623"/>
      <c r="BT623"/>
      <c r="BU623"/>
      <c r="BV623"/>
      <c r="BW623" s="11"/>
      <c r="BX623" s="11"/>
      <c r="BY623" s="11"/>
      <c r="BZ623" s="11"/>
      <c r="CA623" s="11"/>
      <c r="CB623" s="11"/>
      <c r="CC623" s="11"/>
      <c r="CD623" s="11"/>
      <c r="CE623" s="11"/>
      <c r="CF623" s="11"/>
      <c r="CG623" s="11"/>
      <c r="CH623" s="11"/>
      <c r="CI623" s="11"/>
      <c r="CJ623" s="11"/>
      <c r="CK623" s="11"/>
      <c r="CL623" s="11"/>
      <c r="CM623" s="11"/>
      <c r="CN623" s="11"/>
      <c r="CO623" s="11"/>
      <c r="CP623" s="11"/>
      <c r="CQ623" s="11"/>
      <c r="CR623" s="11"/>
      <c r="CS623" s="11"/>
      <c r="CT623" s="11"/>
      <c r="CU623" s="11"/>
      <c r="CV623" s="11"/>
      <c r="CW623" s="11"/>
      <c r="CX623" s="11"/>
      <c r="CY623" s="11"/>
      <c r="CZ623" s="11"/>
      <c r="DA623" s="11"/>
    </row>
    <row r="624" spans="1:105" x14ac:dyDescent="0.2">
      <c r="A624"/>
      <c r="E624"/>
      <c r="F624"/>
      <c r="G624"/>
      <c r="H624"/>
      <c r="I624"/>
      <c r="J624"/>
      <c r="K624"/>
      <c r="L624"/>
      <c r="M624"/>
      <c r="N624"/>
      <c r="O624"/>
      <c r="P624"/>
      <c r="Q624"/>
      <c r="R624"/>
      <c r="S624"/>
      <c r="T624"/>
      <c r="U624"/>
      <c r="V624"/>
      <c r="W624"/>
      <c r="X624"/>
      <c r="Y624"/>
      <c r="Z624"/>
      <c r="AA624"/>
      <c r="AB624"/>
      <c r="AC624"/>
      <c r="AD624"/>
      <c r="AE624"/>
      <c r="AF624"/>
      <c r="AG624"/>
      <c r="AH624"/>
      <c r="AI624"/>
      <c r="AJ624"/>
      <c r="AK624"/>
      <c r="AL624"/>
      <c r="AM624"/>
      <c r="AN624"/>
      <c r="AO624"/>
      <c r="AP624"/>
      <c r="AQ624"/>
      <c r="AR624"/>
      <c r="AS624"/>
      <c r="AT624"/>
      <c r="AU624"/>
      <c r="AV624"/>
      <c r="AW624"/>
      <c r="AX624"/>
      <c r="AY624"/>
      <c r="AZ624"/>
      <c r="BA624"/>
      <c r="BB624"/>
      <c r="BC624"/>
      <c r="BD624"/>
      <c r="BE624"/>
      <c r="BF624"/>
      <c r="BG624"/>
      <c r="BH624"/>
      <c r="BI624"/>
      <c r="BJ624"/>
      <c r="BK624"/>
      <c r="BL624"/>
      <c r="BM624"/>
      <c r="BN624"/>
      <c r="BO624"/>
      <c r="BP624"/>
      <c r="BQ624"/>
      <c r="BR624"/>
      <c r="BS624"/>
      <c r="BT624"/>
      <c r="BU624"/>
      <c r="BV624"/>
      <c r="BW624" s="6"/>
      <c r="BX624" s="6"/>
      <c r="BY624" s="6"/>
      <c r="BZ624" s="6"/>
      <c r="CA624" s="6"/>
      <c r="CB624" s="6"/>
      <c r="CC624" s="6"/>
      <c r="CD624" s="6"/>
      <c r="CE624" s="6"/>
      <c r="CF624" s="6"/>
      <c r="CG624" s="6"/>
      <c r="CH624" s="6"/>
      <c r="CI624" s="6"/>
      <c r="CJ624" s="6"/>
      <c r="CK624" s="6"/>
      <c r="CL624" s="6"/>
      <c r="CM624" s="6"/>
      <c r="CN624" s="6"/>
      <c r="CO624" s="6"/>
      <c r="CP624" s="6"/>
      <c r="CQ624" s="6"/>
      <c r="CR624" s="6"/>
      <c r="CS624" s="6"/>
      <c r="CT624" s="6"/>
      <c r="CU624" s="6"/>
      <c r="CV624" s="6"/>
      <c r="CW624" s="6"/>
      <c r="CX624" s="6"/>
      <c r="CY624" s="6"/>
      <c r="CZ624" s="6"/>
      <c r="DA624" s="6"/>
    </row>
    <row r="625" spans="1:105" x14ac:dyDescent="0.2">
      <c r="A625"/>
      <c r="E625"/>
      <c r="F625"/>
      <c r="G625"/>
      <c r="H625"/>
      <c r="I625"/>
      <c r="J625"/>
      <c r="K625"/>
      <c r="L625"/>
      <c r="M625"/>
      <c r="N625"/>
      <c r="O625"/>
      <c r="P625"/>
      <c r="Q625"/>
      <c r="R625"/>
      <c r="S625"/>
      <c r="T625"/>
      <c r="U625"/>
      <c r="V625"/>
      <c r="W625"/>
      <c r="X625"/>
      <c r="Y625"/>
      <c r="Z625"/>
      <c r="AA625"/>
      <c r="AB625"/>
      <c r="AC625"/>
      <c r="AD625"/>
      <c r="AE625"/>
      <c r="AF625"/>
      <c r="AG625"/>
      <c r="AH625"/>
      <c r="AI625"/>
      <c r="AJ625"/>
      <c r="AK625"/>
      <c r="AL625"/>
      <c r="AM625"/>
      <c r="AN625"/>
      <c r="AO625"/>
      <c r="AP625"/>
      <c r="AQ625"/>
      <c r="AR625"/>
      <c r="AS625"/>
      <c r="AT625"/>
      <c r="AU625"/>
      <c r="AV625"/>
      <c r="AW625"/>
      <c r="AX625"/>
      <c r="AY625"/>
      <c r="AZ625"/>
      <c r="BA625"/>
      <c r="BB625"/>
      <c r="BC625"/>
      <c r="BD625"/>
      <c r="BE625"/>
      <c r="BF625"/>
      <c r="BG625"/>
      <c r="BH625"/>
      <c r="BI625"/>
      <c r="BJ625"/>
      <c r="BK625"/>
      <c r="BL625"/>
      <c r="BM625"/>
      <c r="BN625"/>
      <c r="BO625"/>
      <c r="BP625"/>
      <c r="BQ625"/>
      <c r="BR625"/>
      <c r="BS625"/>
      <c r="BT625"/>
      <c r="BU625"/>
      <c r="BV625"/>
      <c r="BW625" s="10"/>
      <c r="BX625" s="10"/>
      <c r="BY625" s="10"/>
      <c r="BZ625" s="10"/>
      <c r="CA625" s="10"/>
      <c r="CB625" s="10"/>
      <c r="CC625" s="10"/>
      <c r="CD625" s="10"/>
      <c r="CE625" s="10"/>
      <c r="CF625" s="10"/>
      <c r="CG625" s="10"/>
      <c r="CH625" s="10"/>
      <c r="CI625" s="10"/>
      <c r="CJ625" s="10"/>
      <c r="CK625" s="10"/>
      <c r="CL625" s="10"/>
      <c r="CM625" s="10"/>
      <c r="CN625" s="10"/>
      <c r="CO625" s="10"/>
      <c r="CP625" s="10"/>
      <c r="CQ625" s="10"/>
      <c r="CR625" s="10"/>
      <c r="CS625" s="10"/>
      <c r="CT625" s="10"/>
      <c r="CU625" s="10"/>
      <c r="CV625" s="10"/>
      <c r="CW625" s="10"/>
      <c r="CX625" s="10"/>
      <c r="CY625" s="10"/>
      <c r="CZ625" s="10"/>
      <c r="DA625" s="10"/>
    </row>
    <row r="626" spans="1:105" x14ac:dyDescent="0.2">
      <c r="A626"/>
      <c r="E626"/>
      <c r="F626"/>
      <c r="G626"/>
      <c r="H626"/>
      <c r="I626"/>
      <c r="J626"/>
      <c r="K626"/>
      <c r="L626"/>
      <c r="M626"/>
      <c r="N626"/>
      <c r="O626"/>
      <c r="P626"/>
      <c r="Q626"/>
      <c r="R626"/>
      <c r="S626"/>
      <c r="T626"/>
      <c r="U626"/>
      <c r="V626"/>
      <c r="W626"/>
      <c r="X626"/>
      <c r="Y626"/>
      <c r="Z626"/>
      <c r="AA626"/>
      <c r="AB626"/>
      <c r="AC626"/>
      <c r="AD626"/>
      <c r="AE626"/>
      <c r="AF626"/>
      <c r="AG626"/>
      <c r="AH626"/>
      <c r="AI626"/>
      <c r="AJ626"/>
      <c r="AK626"/>
      <c r="AL626"/>
      <c r="AM626"/>
      <c r="AN626"/>
      <c r="AO626"/>
      <c r="AP626"/>
      <c r="AQ626"/>
      <c r="AR626"/>
      <c r="AS626"/>
      <c r="AT626"/>
      <c r="AU626"/>
      <c r="AV626"/>
      <c r="AW626"/>
      <c r="AX626"/>
      <c r="AY626"/>
      <c r="AZ626"/>
      <c r="BA626"/>
      <c r="BB626"/>
      <c r="BC626"/>
      <c r="BD626"/>
      <c r="BE626"/>
      <c r="BF626"/>
      <c r="BG626"/>
      <c r="BH626"/>
      <c r="BI626"/>
      <c r="BJ626"/>
      <c r="BK626"/>
      <c r="BL626"/>
      <c r="BM626"/>
      <c r="BN626"/>
      <c r="BO626"/>
      <c r="BP626"/>
      <c r="BQ626"/>
      <c r="BR626"/>
      <c r="BS626"/>
      <c r="BT626"/>
      <c r="BU626"/>
      <c r="BV626"/>
      <c r="BW626" s="9"/>
      <c r="BX626" s="9"/>
      <c r="BY626" s="9"/>
      <c r="BZ626" s="9"/>
      <c r="CA626" s="9"/>
      <c r="CB626" s="9"/>
      <c r="CC626" s="9"/>
      <c r="CD626" s="9"/>
      <c r="CE626" s="9"/>
      <c r="CF626" s="9"/>
      <c r="CG626" s="9"/>
      <c r="CH626" s="9"/>
      <c r="CI626" s="9"/>
      <c r="CJ626" s="9"/>
      <c r="CK626" s="9"/>
      <c r="CL626" s="9"/>
      <c r="CM626" s="9"/>
      <c r="CN626" s="9"/>
      <c r="CO626" s="9"/>
      <c r="CP626" s="9"/>
      <c r="CQ626" s="9"/>
      <c r="CR626" s="9"/>
      <c r="CS626" s="9"/>
      <c r="CT626" s="9"/>
      <c r="CU626" s="9"/>
      <c r="CV626" s="9"/>
      <c r="CW626" s="9"/>
      <c r="CX626" s="9"/>
      <c r="CY626" s="9"/>
      <c r="CZ626" s="9"/>
      <c r="DA626" s="9"/>
    </row>
    <row r="627" spans="1:105" x14ac:dyDescent="0.2">
      <c r="A627"/>
      <c r="E627"/>
      <c r="F627"/>
      <c r="G627"/>
      <c r="H627"/>
      <c r="I627"/>
      <c r="J627"/>
      <c r="K627"/>
      <c r="L627"/>
      <c r="M627"/>
      <c r="N627"/>
      <c r="O627"/>
      <c r="P627"/>
      <c r="Q627"/>
      <c r="R627"/>
      <c r="S627"/>
      <c r="T627"/>
      <c r="U627"/>
      <c r="V627"/>
      <c r="W627"/>
      <c r="X627"/>
      <c r="Y627"/>
      <c r="Z627"/>
      <c r="AA627"/>
      <c r="AB627"/>
      <c r="AC627"/>
      <c r="AD627"/>
      <c r="AE627"/>
      <c r="AF627"/>
      <c r="AG627"/>
      <c r="AH627"/>
      <c r="AI627"/>
      <c r="AJ627"/>
      <c r="AK627"/>
      <c r="AL627"/>
      <c r="AM627"/>
      <c r="AN627"/>
      <c r="AO627"/>
      <c r="AP627"/>
      <c r="AQ627"/>
      <c r="AR627"/>
      <c r="AS627"/>
      <c r="AT627"/>
      <c r="AU627"/>
      <c r="AV627"/>
      <c r="AW627"/>
      <c r="AX627"/>
      <c r="AY627"/>
      <c r="AZ627"/>
      <c r="BA627"/>
      <c r="BB627"/>
      <c r="BC627"/>
      <c r="BD627"/>
      <c r="BE627"/>
      <c r="BF627"/>
      <c r="BG627"/>
      <c r="BH627"/>
      <c r="BI627"/>
      <c r="BJ627"/>
      <c r="BK627"/>
      <c r="BL627"/>
      <c r="BM627"/>
      <c r="BN627"/>
      <c r="BO627"/>
      <c r="BP627"/>
      <c r="BQ627"/>
      <c r="BR627"/>
      <c r="BS627"/>
      <c r="BT627"/>
      <c r="BU627"/>
      <c r="BV627"/>
      <c r="BW627" s="8"/>
      <c r="BX627" s="8"/>
      <c r="BY627" s="8"/>
      <c r="BZ627" s="8"/>
      <c r="CA627" s="8"/>
      <c r="CB627" s="8"/>
      <c r="CC627" s="8"/>
      <c r="CD627" s="8"/>
      <c r="CE627" s="8"/>
      <c r="CF627" s="8"/>
      <c r="CG627" s="8"/>
      <c r="CH627" s="8"/>
      <c r="CI627" s="8"/>
      <c r="CJ627" s="8"/>
      <c r="CK627" s="8"/>
      <c r="CL627" s="8"/>
      <c r="CM627" s="8"/>
      <c r="CN627" s="8"/>
      <c r="CO627" s="8"/>
      <c r="CP627" s="8"/>
      <c r="CQ627" s="8"/>
      <c r="CR627" s="8"/>
      <c r="CS627" s="8"/>
      <c r="CT627" s="8"/>
      <c r="CU627" s="8"/>
      <c r="CV627" s="8"/>
      <c r="CW627" s="8"/>
      <c r="CX627" s="8"/>
      <c r="CY627" s="8"/>
      <c r="CZ627" s="8"/>
      <c r="DA627" s="8"/>
    </row>
    <row r="628" spans="1:105" x14ac:dyDescent="0.2">
      <c r="A628"/>
      <c r="E628"/>
      <c r="F628"/>
      <c r="G628"/>
      <c r="H628"/>
      <c r="I628"/>
      <c r="J628"/>
      <c r="K628"/>
      <c r="L628"/>
      <c r="M628"/>
      <c r="N628"/>
      <c r="O628"/>
      <c r="P628"/>
      <c r="Q628"/>
      <c r="R628"/>
      <c r="S628"/>
      <c r="T628"/>
      <c r="U628"/>
      <c r="V628"/>
      <c r="W628"/>
      <c r="X628"/>
      <c r="Y628"/>
      <c r="Z628"/>
      <c r="AA628"/>
      <c r="AB628"/>
      <c r="AC628"/>
      <c r="AD628"/>
      <c r="AE628"/>
      <c r="AF628"/>
      <c r="AG628"/>
      <c r="AH628"/>
      <c r="AI628"/>
      <c r="AJ628"/>
      <c r="AK628"/>
      <c r="AL628"/>
      <c r="AM628"/>
      <c r="AN628"/>
      <c r="AO628"/>
      <c r="AP628"/>
      <c r="AQ628"/>
      <c r="AR628"/>
      <c r="AS628"/>
      <c r="AT628"/>
      <c r="AU628"/>
      <c r="AV628"/>
      <c r="AW628"/>
      <c r="AX628"/>
      <c r="AY628"/>
      <c r="AZ628"/>
      <c r="BA628"/>
      <c r="BB628"/>
      <c r="BC628"/>
      <c r="BD628"/>
      <c r="BE628"/>
      <c r="BF628"/>
      <c r="BG628"/>
      <c r="BH628"/>
      <c r="BI628"/>
      <c r="BJ628"/>
      <c r="BK628"/>
      <c r="BL628"/>
      <c r="BM628"/>
      <c r="BN628"/>
      <c r="BO628"/>
      <c r="BP628"/>
      <c r="BQ628"/>
      <c r="BR628"/>
      <c r="BS628"/>
      <c r="BT628"/>
      <c r="BU628"/>
      <c r="BV628"/>
      <c r="BW628" s="3"/>
      <c r="BX628" s="3"/>
      <c r="BY628" s="3"/>
      <c r="BZ628" s="3"/>
      <c r="CA628" s="3"/>
      <c r="CB628" s="3"/>
      <c r="CC628" s="3"/>
      <c r="CD628" s="3"/>
      <c r="CE628" s="3"/>
      <c r="CF628" s="3"/>
      <c r="CG628" s="3"/>
      <c r="CH628" s="3"/>
      <c r="CI628" s="3"/>
      <c r="CJ628" s="3"/>
      <c r="CK628" s="3"/>
      <c r="CL628" s="3"/>
      <c r="CM628" s="3"/>
      <c r="CN628" s="3"/>
      <c r="CO628" s="3"/>
      <c r="CP628" s="3"/>
      <c r="CQ628" s="3"/>
      <c r="CR628" s="3"/>
      <c r="CS628" s="3"/>
      <c r="CT628" s="3"/>
      <c r="CU628" s="3"/>
      <c r="CV628" s="3"/>
      <c r="CW628" s="3"/>
      <c r="CX628" s="3"/>
      <c r="CY628" s="3"/>
      <c r="CZ628" s="3"/>
      <c r="DA628" s="3"/>
    </row>
    <row r="629" spans="1:105" x14ac:dyDescent="0.2">
      <c r="A629"/>
      <c r="E629"/>
      <c r="F629"/>
      <c r="G629"/>
      <c r="H629"/>
      <c r="I629"/>
      <c r="J629"/>
      <c r="K629"/>
      <c r="L629"/>
      <c r="M629"/>
      <c r="N629"/>
      <c r="O629"/>
      <c r="P629"/>
      <c r="Q629"/>
      <c r="R629"/>
      <c r="S629"/>
      <c r="T629"/>
      <c r="U629"/>
      <c r="V629"/>
      <c r="W629"/>
      <c r="X629"/>
      <c r="Y629"/>
      <c r="Z629"/>
      <c r="AA629"/>
      <c r="AB629"/>
      <c r="AC629"/>
      <c r="AD629"/>
      <c r="AE629"/>
      <c r="AF629"/>
      <c r="AG629"/>
      <c r="AH629"/>
      <c r="AI629"/>
      <c r="AJ629"/>
      <c r="AK629"/>
      <c r="AL629"/>
      <c r="AM629"/>
      <c r="AN629"/>
      <c r="AO629"/>
      <c r="AP629"/>
      <c r="AQ629"/>
      <c r="AR629"/>
      <c r="AS629"/>
      <c r="AT629"/>
      <c r="AU629"/>
      <c r="AV629"/>
      <c r="AW629"/>
      <c r="AX629"/>
      <c r="AY629"/>
      <c r="AZ629"/>
      <c r="BA629"/>
      <c r="BB629"/>
      <c r="BC629"/>
      <c r="BD629"/>
      <c r="BE629"/>
      <c r="BF629"/>
      <c r="BG629"/>
      <c r="BH629"/>
      <c r="BI629"/>
      <c r="BJ629"/>
      <c r="BK629"/>
      <c r="BL629"/>
      <c r="BM629"/>
      <c r="BN629"/>
      <c r="BO629"/>
      <c r="BP629"/>
      <c r="BQ629"/>
      <c r="BR629"/>
      <c r="BS629"/>
      <c r="BT629"/>
      <c r="BU629"/>
      <c r="BV629"/>
      <c r="BW629" s="12"/>
      <c r="BX629" s="12"/>
      <c r="BY629" s="12"/>
      <c r="BZ629" s="12"/>
      <c r="CA629" s="12"/>
      <c r="CB629" s="12"/>
      <c r="CC629" s="12"/>
      <c r="CD629" s="12"/>
      <c r="CE629" s="12"/>
      <c r="CF629" s="12"/>
      <c r="CG629" s="12"/>
      <c r="CH629" s="12"/>
      <c r="CI629" s="12"/>
      <c r="CJ629" s="12"/>
      <c r="CK629" s="12"/>
      <c r="CL629" s="12"/>
      <c r="CM629" s="12"/>
      <c r="CN629" s="12"/>
      <c r="CO629" s="12"/>
      <c r="CP629" s="12"/>
      <c r="CQ629" s="12"/>
      <c r="CR629" s="12"/>
      <c r="CS629" s="12"/>
      <c r="CT629" s="12"/>
      <c r="CU629" s="12"/>
      <c r="CV629" s="12"/>
      <c r="CW629" s="12"/>
      <c r="CX629" s="12"/>
      <c r="CY629" s="12"/>
      <c r="CZ629" s="12"/>
      <c r="DA629" s="12"/>
    </row>
    <row r="630" spans="1:105" x14ac:dyDescent="0.2">
      <c r="A630"/>
      <c r="E630"/>
      <c r="F630"/>
      <c r="G630"/>
      <c r="H630"/>
      <c r="I630"/>
      <c r="J630"/>
      <c r="K630"/>
      <c r="L630"/>
      <c r="M630"/>
      <c r="N630"/>
      <c r="O630"/>
      <c r="P630"/>
      <c r="Q630"/>
      <c r="R630"/>
      <c r="S630"/>
      <c r="T630"/>
      <c r="U630"/>
      <c r="V630"/>
      <c r="W630"/>
      <c r="X630"/>
      <c r="Y630"/>
      <c r="Z630"/>
      <c r="AA630"/>
      <c r="AB630"/>
      <c r="AC630"/>
      <c r="AD630"/>
      <c r="AE630"/>
      <c r="AF630"/>
      <c r="AG630"/>
      <c r="AH630"/>
      <c r="AI630"/>
      <c r="AJ630"/>
      <c r="AK630"/>
      <c r="AL630"/>
      <c r="AM630"/>
      <c r="AN630"/>
      <c r="AO630"/>
      <c r="AP630"/>
      <c r="AQ630"/>
      <c r="AR630"/>
      <c r="AS630"/>
      <c r="AT630"/>
      <c r="AU630"/>
      <c r="AV630"/>
      <c r="AW630"/>
      <c r="AX630"/>
      <c r="AY630"/>
      <c r="AZ630"/>
      <c r="BA630"/>
      <c r="BB630"/>
      <c r="BC630"/>
      <c r="BD630"/>
      <c r="BE630"/>
      <c r="BF630"/>
      <c r="BG630"/>
      <c r="BH630"/>
      <c r="BI630"/>
      <c r="BJ630"/>
      <c r="BK630"/>
      <c r="BL630"/>
      <c r="BM630"/>
      <c r="BN630"/>
      <c r="BO630"/>
      <c r="BP630"/>
      <c r="BQ630"/>
      <c r="BR630"/>
      <c r="BS630"/>
      <c r="BT630"/>
      <c r="BU630"/>
      <c r="BV630"/>
      <c r="BW630" s="7"/>
      <c r="BX630" s="7"/>
      <c r="BY630" s="7"/>
      <c r="BZ630" s="7"/>
      <c r="CA630" s="7"/>
      <c r="CB630" s="7"/>
      <c r="CC630" s="7"/>
      <c r="CD630" s="7"/>
      <c r="CE630" s="7"/>
      <c r="CF630" s="7"/>
      <c r="CG630" s="7"/>
      <c r="CH630" s="7"/>
      <c r="CI630" s="7"/>
      <c r="CJ630" s="7"/>
      <c r="CK630" s="7"/>
      <c r="CL630" s="7"/>
      <c r="CM630" s="7"/>
      <c r="CN630" s="7"/>
      <c r="CO630" s="7"/>
      <c r="CP630" s="7"/>
      <c r="CQ630" s="7"/>
      <c r="CR630" s="7"/>
      <c r="CS630" s="7"/>
      <c r="CT630" s="7"/>
      <c r="CU630" s="7"/>
      <c r="CV630" s="7"/>
      <c r="CW630" s="7"/>
      <c r="CX630" s="7"/>
      <c r="CY630" s="7"/>
      <c r="CZ630" s="7"/>
      <c r="DA630" s="7"/>
    </row>
    <row r="631" spans="1:105" ht="15.75" thickBot="1" x14ac:dyDescent="0.25">
      <c r="A631"/>
      <c r="E631"/>
      <c r="F631"/>
      <c r="G631"/>
      <c r="H631"/>
      <c r="I631"/>
      <c r="J631"/>
      <c r="K631"/>
      <c r="L631"/>
      <c r="M631"/>
      <c r="N631"/>
      <c r="O631"/>
      <c r="P631"/>
      <c r="Q631"/>
      <c r="R631"/>
      <c r="S631"/>
      <c r="T631"/>
      <c r="U631"/>
      <c r="V631"/>
      <c r="W631"/>
      <c r="X631"/>
      <c r="Y631"/>
      <c r="Z631"/>
      <c r="AA631"/>
      <c r="AB631"/>
      <c r="AC631"/>
      <c r="AD631"/>
      <c r="AE631"/>
      <c r="AF631"/>
      <c r="AG631"/>
      <c r="AH631"/>
      <c r="AI631"/>
      <c r="AJ631"/>
      <c r="AK631"/>
      <c r="AL631"/>
      <c r="AM631"/>
      <c r="AN631"/>
      <c r="AO631"/>
      <c r="AP631"/>
      <c r="AQ631"/>
      <c r="AR631"/>
      <c r="AS631"/>
      <c r="AT631"/>
      <c r="AU631"/>
      <c r="AV631"/>
      <c r="AW631"/>
      <c r="AX631"/>
      <c r="AY631"/>
      <c r="AZ631"/>
      <c r="BA631"/>
      <c r="BB631"/>
      <c r="BC631"/>
      <c r="BD631"/>
      <c r="BE631"/>
      <c r="BF631"/>
      <c r="BG631"/>
      <c r="BH631"/>
      <c r="BI631"/>
      <c r="BJ631"/>
      <c r="BK631"/>
      <c r="BL631"/>
      <c r="BM631"/>
      <c r="BN631"/>
      <c r="BO631"/>
      <c r="BP631"/>
      <c r="BQ631"/>
      <c r="BR631"/>
      <c r="BS631"/>
      <c r="BT631"/>
      <c r="BU631"/>
      <c r="BV631"/>
      <c r="BW631" s="5"/>
      <c r="BX631" s="5"/>
      <c r="BY631" s="5"/>
      <c r="BZ631" s="5"/>
      <c r="CA631" s="5"/>
      <c r="CB631" s="5"/>
      <c r="CC631" s="5"/>
      <c r="CD631" s="5"/>
      <c r="CE631" s="5"/>
      <c r="CF631" s="5"/>
      <c r="CG631" s="5"/>
      <c r="CH631" s="5"/>
      <c r="CI631" s="5"/>
      <c r="CJ631" s="5"/>
      <c r="CK631" s="5"/>
      <c r="CL631" s="5"/>
      <c r="CM631" s="5"/>
      <c r="CN631" s="5"/>
      <c r="CO631" s="5"/>
      <c r="CP631" s="5"/>
      <c r="CQ631" s="5"/>
      <c r="CR631" s="5"/>
      <c r="CS631" s="5"/>
      <c r="CT631" s="5"/>
      <c r="CU631" s="5"/>
      <c r="CV631" s="5"/>
      <c r="CW631" s="5"/>
      <c r="CX631" s="5"/>
      <c r="CY631" s="5"/>
      <c r="CZ631" s="5"/>
      <c r="DA631" s="5"/>
    </row>
    <row r="632" spans="1:105" x14ac:dyDescent="0.2">
      <c r="A632"/>
      <c r="E632"/>
      <c r="F632"/>
      <c r="G632"/>
      <c r="H632"/>
      <c r="I632"/>
      <c r="J632"/>
      <c r="K632"/>
      <c r="L632"/>
      <c r="M632"/>
      <c r="N632"/>
      <c r="O632"/>
      <c r="P632"/>
      <c r="Q632"/>
      <c r="R632"/>
      <c r="S632"/>
      <c r="T632"/>
      <c r="U632"/>
      <c r="V632"/>
      <c r="W632"/>
      <c r="X632"/>
      <c r="Y632"/>
      <c r="Z632"/>
      <c r="AA632"/>
      <c r="AB632"/>
      <c r="AC632"/>
      <c r="AD632"/>
      <c r="AE632"/>
      <c r="AF632"/>
      <c r="AG632"/>
      <c r="AH632"/>
      <c r="AI632"/>
      <c r="AJ632"/>
      <c r="AK632"/>
      <c r="AL632"/>
      <c r="AM632"/>
      <c r="AN632"/>
      <c r="AO632"/>
      <c r="AP632"/>
      <c r="AQ632"/>
      <c r="AR632"/>
      <c r="AS632"/>
      <c r="AT632"/>
      <c r="AU632"/>
      <c r="AV632"/>
      <c r="AW632"/>
      <c r="AX632"/>
      <c r="AY632"/>
      <c r="AZ632"/>
      <c r="BA632"/>
      <c r="BB632"/>
      <c r="BC632"/>
      <c r="BD632"/>
      <c r="BE632"/>
      <c r="BF632"/>
      <c r="BG632"/>
      <c r="BH632"/>
      <c r="BI632"/>
      <c r="BJ632"/>
      <c r="BK632"/>
      <c r="BL632"/>
      <c r="BM632"/>
      <c r="BN632"/>
      <c r="BO632"/>
      <c r="BP632"/>
      <c r="BQ632"/>
      <c r="BR632"/>
      <c r="BS632"/>
      <c r="BT632"/>
      <c r="BU632"/>
      <c r="BV632"/>
      <c r="BW632" s="4"/>
      <c r="BX632" s="4"/>
      <c r="BY632" s="4"/>
      <c r="BZ632" s="4"/>
      <c r="CA632" s="4"/>
      <c r="CB632" s="4"/>
      <c r="CC632" s="4"/>
      <c r="CD632" s="4"/>
      <c r="CE632" s="4"/>
      <c r="CF632" s="4"/>
      <c r="CG632" s="4"/>
      <c r="CH632" s="4"/>
      <c r="CI632" s="4"/>
      <c r="CJ632" s="4"/>
      <c r="CK632" s="4"/>
      <c r="CL632" s="4"/>
      <c r="CM632" s="4"/>
      <c r="CN632" s="4"/>
      <c r="CO632" s="4"/>
      <c r="CP632" s="4"/>
      <c r="CQ632" s="4"/>
      <c r="CR632" s="4"/>
      <c r="CS632" s="4"/>
      <c r="CT632" s="4"/>
      <c r="CU632" s="4"/>
      <c r="CV632" s="4"/>
      <c r="CW632" s="4"/>
      <c r="CX632" s="4"/>
      <c r="CY632" s="4"/>
      <c r="CZ632" s="4"/>
      <c r="DA632" s="4"/>
    </row>
    <row r="633" spans="1:105" x14ac:dyDescent="0.2">
      <c r="A633"/>
      <c r="E633"/>
      <c r="F633"/>
      <c r="G633"/>
      <c r="H633"/>
      <c r="I633"/>
      <c r="J633"/>
      <c r="K633"/>
      <c r="L633"/>
      <c r="M633"/>
      <c r="N633"/>
      <c r="O633"/>
      <c r="P633"/>
      <c r="Q633"/>
      <c r="R633"/>
      <c r="S633"/>
      <c r="T633"/>
      <c r="U633"/>
      <c r="V633"/>
      <c r="W633"/>
      <c r="X633"/>
      <c r="Y633"/>
      <c r="Z633"/>
      <c r="AA633"/>
      <c r="AB633"/>
      <c r="AC633"/>
      <c r="AD633"/>
      <c r="AE633"/>
      <c r="AF633"/>
      <c r="AG633"/>
      <c r="AH633"/>
      <c r="AI633"/>
      <c r="AJ633"/>
      <c r="AK633"/>
      <c r="AL633"/>
      <c r="AM633"/>
      <c r="AN633"/>
      <c r="AO633"/>
      <c r="AP633"/>
      <c r="AQ633"/>
      <c r="AR633"/>
      <c r="AS633"/>
      <c r="AT633"/>
      <c r="AU633"/>
      <c r="AV633"/>
      <c r="AW633"/>
      <c r="AX633"/>
      <c r="AY633"/>
      <c r="AZ633"/>
      <c r="BA633"/>
      <c r="BB633"/>
      <c r="BC633"/>
      <c r="BD633"/>
      <c r="BE633"/>
      <c r="BF633"/>
      <c r="BG633"/>
      <c r="BH633"/>
      <c r="BI633"/>
      <c r="BJ633"/>
      <c r="BK633"/>
      <c r="BL633"/>
      <c r="BM633"/>
      <c r="BN633"/>
      <c r="BO633"/>
      <c r="BP633"/>
      <c r="BQ633"/>
      <c r="BR633"/>
      <c r="BS633"/>
      <c r="BT633"/>
      <c r="BU633"/>
      <c r="BV633"/>
      <c r="BW633" s="11"/>
      <c r="BX633" s="11"/>
      <c r="BY633" s="11"/>
      <c r="BZ633" s="11"/>
      <c r="CA633" s="11"/>
      <c r="CB633" s="11"/>
      <c r="CC633" s="11"/>
      <c r="CD633" s="11"/>
      <c r="CE633" s="11"/>
      <c r="CF633" s="11"/>
      <c r="CG633" s="11"/>
      <c r="CH633" s="11"/>
      <c r="CI633" s="11"/>
      <c r="CJ633" s="11"/>
      <c r="CK633" s="11"/>
      <c r="CL633" s="11"/>
      <c r="CM633" s="11"/>
      <c r="CN633" s="11"/>
      <c r="CO633" s="11"/>
      <c r="CP633" s="11"/>
      <c r="CQ633" s="11"/>
      <c r="CR633" s="11"/>
      <c r="CS633" s="11"/>
      <c r="CT633" s="11"/>
      <c r="CU633" s="11"/>
      <c r="CV633" s="11"/>
      <c r="CW633" s="11"/>
      <c r="CX633" s="11"/>
      <c r="CY633" s="11"/>
      <c r="CZ633" s="11"/>
      <c r="DA633" s="11"/>
    </row>
    <row r="634" spans="1:105" x14ac:dyDescent="0.2">
      <c r="A634"/>
      <c r="E634"/>
      <c r="F634"/>
      <c r="G634"/>
      <c r="H634"/>
      <c r="I634"/>
      <c r="J634"/>
      <c r="K634"/>
      <c r="L634"/>
      <c r="M634"/>
      <c r="N634"/>
      <c r="O634"/>
      <c r="P634"/>
      <c r="Q634"/>
      <c r="R634"/>
      <c r="S634"/>
      <c r="T634"/>
      <c r="U634"/>
      <c r="V634"/>
      <c r="W634"/>
      <c r="X634"/>
      <c r="Y634"/>
      <c r="Z634"/>
      <c r="AA634"/>
      <c r="AB634"/>
      <c r="AC634"/>
      <c r="AD634"/>
      <c r="AE634"/>
      <c r="AF634"/>
      <c r="AG634"/>
      <c r="AH634"/>
      <c r="AI634"/>
      <c r="AJ634"/>
      <c r="AK634"/>
      <c r="AL634"/>
      <c r="AM634"/>
      <c r="AN634"/>
      <c r="AO634"/>
      <c r="AP634"/>
      <c r="AQ634"/>
      <c r="AR634"/>
      <c r="AS634"/>
      <c r="AT634"/>
      <c r="AU634"/>
      <c r="AV634"/>
      <c r="AW634"/>
      <c r="AX634"/>
      <c r="AY634"/>
      <c r="AZ634"/>
      <c r="BA634"/>
      <c r="BB634"/>
      <c r="BC634"/>
      <c r="BD634"/>
      <c r="BE634"/>
      <c r="BF634"/>
      <c r="BG634"/>
      <c r="BH634"/>
      <c r="BI634"/>
      <c r="BJ634"/>
      <c r="BK634"/>
      <c r="BL634"/>
      <c r="BM634"/>
      <c r="BN634"/>
      <c r="BO634"/>
      <c r="BP634"/>
      <c r="BQ634"/>
      <c r="BR634"/>
      <c r="BS634"/>
      <c r="BT634"/>
      <c r="BU634"/>
      <c r="BV634"/>
      <c r="BW634" s="6"/>
      <c r="BX634" s="6"/>
      <c r="BY634" s="6"/>
      <c r="BZ634" s="6"/>
      <c r="CA634" s="6"/>
      <c r="CB634" s="6"/>
      <c r="CC634" s="6"/>
      <c r="CD634" s="6"/>
      <c r="CE634" s="6"/>
      <c r="CF634" s="6"/>
      <c r="CG634" s="6"/>
      <c r="CH634" s="6"/>
      <c r="CI634" s="6"/>
      <c r="CJ634" s="6"/>
      <c r="CK634" s="6"/>
      <c r="CL634" s="6"/>
      <c r="CM634" s="6"/>
      <c r="CN634" s="6"/>
      <c r="CO634" s="6"/>
      <c r="CP634" s="6"/>
      <c r="CQ634" s="6"/>
      <c r="CR634" s="6"/>
      <c r="CS634" s="6"/>
      <c r="CT634" s="6"/>
      <c r="CU634" s="6"/>
      <c r="CV634" s="6"/>
      <c r="CW634" s="6"/>
      <c r="CX634" s="6"/>
      <c r="CY634" s="6"/>
      <c r="CZ634" s="6"/>
      <c r="DA634" s="6"/>
    </row>
    <row r="635" spans="1:105" x14ac:dyDescent="0.2">
      <c r="A635"/>
      <c r="E635"/>
      <c r="F635"/>
      <c r="G635"/>
      <c r="H635"/>
      <c r="I635"/>
      <c r="J635"/>
      <c r="K635"/>
      <c r="L635"/>
      <c r="M635"/>
      <c r="N635"/>
      <c r="O635"/>
      <c r="P635"/>
      <c r="Q635"/>
      <c r="R635"/>
      <c r="S635"/>
      <c r="T635"/>
      <c r="U635"/>
      <c r="V635"/>
      <c r="W635"/>
      <c r="X635"/>
      <c r="Y635"/>
      <c r="Z635"/>
      <c r="AA635"/>
      <c r="AB635"/>
      <c r="AC635"/>
      <c r="AD635"/>
      <c r="AE635"/>
      <c r="AF635"/>
      <c r="AG635"/>
      <c r="AH635"/>
      <c r="AI635"/>
      <c r="AJ635"/>
      <c r="AK635"/>
      <c r="AL635"/>
      <c r="AM635"/>
      <c r="AN635"/>
      <c r="AO635"/>
      <c r="AP635"/>
      <c r="AQ635"/>
      <c r="AR635"/>
      <c r="AS635"/>
      <c r="AT635"/>
      <c r="AU635"/>
      <c r="AV635"/>
      <c r="AW635"/>
      <c r="AX635"/>
      <c r="AY635"/>
      <c r="AZ635"/>
      <c r="BA635"/>
      <c r="BB635"/>
      <c r="BC635"/>
      <c r="BD635"/>
      <c r="BE635"/>
      <c r="BF635"/>
      <c r="BG635"/>
      <c r="BH635"/>
      <c r="BI635"/>
      <c r="BJ635"/>
      <c r="BK635"/>
      <c r="BL635"/>
      <c r="BM635"/>
      <c r="BN635"/>
      <c r="BO635"/>
      <c r="BP635"/>
      <c r="BQ635"/>
      <c r="BR635"/>
      <c r="BS635"/>
      <c r="BT635"/>
      <c r="BU635"/>
      <c r="BV635"/>
      <c r="BW635" s="10"/>
      <c r="BX635" s="10"/>
      <c r="BY635" s="10"/>
      <c r="BZ635" s="10"/>
      <c r="CA635" s="10"/>
      <c r="CB635" s="10"/>
      <c r="CC635" s="10"/>
      <c r="CD635" s="10"/>
      <c r="CE635" s="10"/>
      <c r="CF635" s="10"/>
      <c r="CG635" s="10"/>
      <c r="CH635" s="10"/>
      <c r="CI635" s="10"/>
      <c r="CJ635" s="10"/>
      <c r="CK635" s="10"/>
      <c r="CL635" s="10"/>
      <c r="CM635" s="10"/>
      <c r="CN635" s="10"/>
      <c r="CO635" s="10"/>
      <c r="CP635" s="10"/>
      <c r="CQ635" s="10"/>
      <c r="CR635" s="10"/>
      <c r="CS635" s="10"/>
      <c r="CT635" s="10"/>
      <c r="CU635" s="10"/>
      <c r="CV635" s="10"/>
      <c r="CW635" s="10"/>
      <c r="CX635" s="10"/>
      <c r="CY635" s="10"/>
      <c r="CZ635" s="10"/>
      <c r="DA635" s="10"/>
    </row>
    <row r="636" spans="1:105" x14ac:dyDescent="0.2">
      <c r="A636"/>
      <c r="E636"/>
      <c r="F636"/>
      <c r="G636"/>
      <c r="H636"/>
      <c r="I636"/>
      <c r="J636"/>
      <c r="K636"/>
      <c r="L636"/>
      <c r="M636"/>
      <c r="N636"/>
      <c r="O636"/>
      <c r="P636"/>
      <c r="Q636"/>
      <c r="R636"/>
      <c r="S636"/>
      <c r="T636"/>
      <c r="U636"/>
      <c r="V636"/>
      <c r="W636"/>
      <c r="X636"/>
      <c r="Y636"/>
      <c r="Z636"/>
      <c r="AA636"/>
      <c r="AB636"/>
      <c r="AC636"/>
      <c r="AD636"/>
      <c r="AE636"/>
      <c r="AF636"/>
      <c r="AG636"/>
      <c r="AH636"/>
      <c r="AI636"/>
      <c r="AJ636"/>
      <c r="AK636"/>
      <c r="AL636"/>
      <c r="AM636"/>
      <c r="AN636"/>
      <c r="AO636"/>
      <c r="AP636"/>
      <c r="AQ636"/>
      <c r="AR636"/>
      <c r="AS636"/>
      <c r="AT636"/>
      <c r="AU636"/>
      <c r="AV636"/>
      <c r="AW636"/>
      <c r="AX636"/>
      <c r="AY636"/>
      <c r="AZ636"/>
      <c r="BA636"/>
      <c r="BB636"/>
      <c r="BC636"/>
      <c r="BD636"/>
      <c r="BE636"/>
      <c r="BF636"/>
      <c r="BG636"/>
      <c r="BH636"/>
      <c r="BI636"/>
      <c r="BJ636"/>
      <c r="BK636"/>
      <c r="BL636"/>
      <c r="BM636"/>
      <c r="BN636"/>
      <c r="BO636"/>
      <c r="BP636"/>
      <c r="BQ636"/>
      <c r="BR636"/>
      <c r="BS636"/>
      <c r="BT636"/>
      <c r="BU636"/>
      <c r="BV636"/>
      <c r="BW636" s="9"/>
      <c r="BX636" s="9"/>
      <c r="BY636" s="9"/>
      <c r="BZ636" s="9"/>
      <c r="CA636" s="9"/>
      <c r="CB636" s="9"/>
      <c r="CC636" s="9"/>
      <c r="CD636" s="9"/>
      <c r="CE636" s="9"/>
      <c r="CF636" s="9"/>
      <c r="CG636" s="9"/>
      <c r="CH636" s="9"/>
      <c r="CI636" s="9"/>
      <c r="CJ636" s="9"/>
      <c r="CK636" s="9"/>
      <c r="CL636" s="9"/>
      <c r="CM636" s="9"/>
      <c r="CN636" s="9"/>
      <c r="CO636" s="9"/>
      <c r="CP636" s="9"/>
      <c r="CQ636" s="9"/>
      <c r="CR636" s="9"/>
      <c r="CS636" s="9"/>
      <c r="CT636" s="9"/>
      <c r="CU636" s="9"/>
      <c r="CV636" s="9"/>
      <c r="CW636" s="9"/>
      <c r="CX636" s="9"/>
      <c r="CY636" s="9"/>
      <c r="CZ636" s="9"/>
      <c r="DA636" s="9"/>
    </row>
    <row r="637" spans="1:105" x14ac:dyDescent="0.2">
      <c r="A637"/>
      <c r="E637"/>
      <c r="F637"/>
      <c r="G637"/>
      <c r="H637"/>
      <c r="I637"/>
      <c r="J637"/>
      <c r="K637"/>
      <c r="L637"/>
      <c r="M637"/>
      <c r="N637"/>
      <c r="O637"/>
      <c r="P637"/>
      <c r="Q637"/>
      <c r="R637"/>
      <c r="S637"/>
      <c r="T637"/>
      <c r="U637"/>
      <c r="V637"/>
      <c r="W637"/>
      <c r="X637"/>
      <c r="Y637"/>
      <c r="Z637"/>
      <c r="AA637"/>
      <c r="AB637"/>
      <c r="AC637"/>
      <c r="AD637"/>
      <c r="AE637"/>
      <c r="AF637"/>
      <c r="AG637"/>
      <c r="AH637"/>
      <c r="AI637"/>
      <c r="AJ637"/>
      <c r="AK637"/>
      <c r="AL637"/>
      <c r="AM637"/>
      <c r="AN637"/>
      <c r="AO637"/>
      <c r="AP637"/>
      <c r="AQ637"/>
      <c r="AR637"/>
      <c r="AS637"/>
      <c r="AT637"/>
      <c r="AU637"/>
      <c r="AV637"/>
      <c r="AW637"/>
      <c r="AX637"/>
      <c r="AY637"/>
      <c r="AZ637"/>
      <c r="BA637"/>
      <c r="BB637"/>
      <c r="BC637"/>
      <c r="BD637"/>
      <c r="BE637"/>
      <c r="BF637"/>
      <c r="BG637"/>
      <c r="BH637"/>
      <c r="BI637"/>
      <c r="BJ637"/>
      <c r="BK637"/>
      <c r="BL637"/>
      <c r="BM637"/>
      <c r="BN637"/>
      <c r="BO637"/>
      <c r="BP637"/>
      <c r="BQ637"/>
      <c r="BR637"/>
      <c r="BS637"/>
      <c r="BT637"/>
      <c r="BU637"/>
      <c r="BV637"/>
      <c r="BW637" s="8"/>
      <c r="BX637" s="8"/>
      <c r="BY637" s="8"/>
      <c r="BZ637" s="8"/>
      <c r="CA637" s="8"/>
      <c r="CB637" s="8"/>
      <c r="CC637" s="8"/>
      <c r="CD637" s="8"/>
      <c r="CE637" s="8"/>
      <c r="CF637" s="8"/>
      <c r="CG637" s="8"/>
      <c r="CH637" s="8"/>
      <c r="CI637" s="8"/>
      <c r="CJ637" s="8"/>
      <c r="CK637" s="8"/>
      <c r="CL637" s="8"/>
      <c r="CM637" s="8"/>
      <c r="CN637" s="8"/>
      <c r="CO637" s="8"/>
      <c r="CP637" s="8"/>
      <c r="CQ637" s="8"/>
      <c r="CR637" s="8"/>
      <c r="CS637" s="8"/>
      <c r="CT637" s="8"/>
      <c r="CU637" s="8"/>
      <c r="CV637" s="8"/>
      <c r="CW637" s="8"/>
      <c r="CX637" s="8"/>
      <c r="CY637" s="8"/>
      <c r="CZ637" s="8"/>
      <c r="DA637" s="8"/>
    </row>
    <row r="638" spans="1:105" x14ac:dyDescent="0.2">
      <c r="A638"/>
      <c r="E638"/>
      <c r="F638"/>
      <c r="G638"/>
      <c r="H638"/>
      <c r="I638"/>
      <c r="J638"/>
      <c r="K638"/>
      <c r="L638"/>
      <c r="M638"/>
      <c r="N638"/>
      <c r="O638"/>
      <c r="P638"/>
      <c r="Q638"/>
      <c r="R638"/>
      <c r="S638"/>
      <c r="T638"/>
      <c r="U638"/>
      <c r="V638"/>
      <c r="W638"/>
      <c r="X638"/>
      <c r="Y638"/>
      <c r="Z638"/>
      <c r="AA638"/>
      <c r="AB638"/>
      <c r="AC638"/>
      <c r="AD638"/>
      <c r="AE638"/>
      <c r="AF638"/>
      <c r="AG638"/>
      <c r="AH638"/>
      <c r="AI638"/>
      <c r="AJ638"/>
      <c r="AK638"/>
      <c r="AL638"/>
      <c r="AM638"/>
      <c r="AN638"/>
      <c r="AO638"/>
      <c r="AP638"/>
      <c r="AQ638"/>
      <c r="AR638"/>
      <c r="AS638"/>
      <c r="AT638"/>
      <c r="AU638"/>
      <c r="AV638"/>
      <c r="AW638"/>
      <c r="AX638"/>
      <c r="AY638"/>
      <c r="AZ638"/>
      <c r="BA638"/>
      <c r="BB638"/>
      <c r="BC638"/>
      <c r="BD638"/>
      <c r="BE638"/>
      <c r="BF638"/>
      <c r="BG638"/>
      <c r="BH638"/>
      <c r="BI638"/>
      <c r="BJ638"/>
      <c r="BK638"/>
      <c r="BL638"/>
      <c r="BM638"/>
      <c r="BN638"/>
      <c r="BO638"/>
      <c r="BP638"/>
      <c r="BQ638"/>
      <c r="BR638"/>
      <c r="BS638"/>
      <c r="BT638"/>
      <c r="BU638"/>
      <c r="BV638"/>
      <c r="BW638" s="3"/>
      <c r="BX638" s="3"/>
      <c r="BY638" s="3"/>
      <c r="BZ638" s="3"/>
      <c r="CA638" s="3"/>
      <c r="CB638" s="3"/>
      <c r="CC638" s="3"/>
      <c r="CD638" s="3"/>
      <c r="CE638" s="3"/>
      <c r="CF638" s="3"/>
      <c r="CG638" s="3"/>
      <c r="CH638" s="3"/>
      <c r="CI638" s="3"/>
      <c r="CJ638" s="3"/>
      <c r="CK638" s="3"/>
      <c r="CL638" s="3"/>
      <c r="CM638" s="3"/>
      <c r="CN638" s="3"/>
      <c r="CO638" s="3"/>
      <c r="CP638" s="3"/>
      <c r="CQ638" s="3"/>
      <c r="CR638" s="3"/>
      <c r="CS638" s="3"/>
      <c r="CT638" s="3"/>
      <c r="CU638" s="3"/>
      <c r="CV638" s="3"/>
      <c r="CW638" s="3"/>
      <c r="CX638" s="3"/>
      <c r="CY638" s="3"/>
      <c r="CZ638" s="3"/>
      <c r="DA638" s="3"/>
    </row>
    <row r="639" spans="1:105" x14ac:dyDescent="0.2">
      <c r="A639"/>
      <c r="E639"/>
      <c r="F639"/>
      <c r="G639"/>
      <c r="H639"/>
      <c r="I639"/>
      <c r="J639"/>
      <c r="K639"/>
      <c r="L639"/>
      <c r="M639"/>
      <c r="N639"/>
      <c r="O639"/>
      <c r="P639"/>
      <c r="Q639"/>
      <c r="R639"/>
      <c r="S639"/>
      <c r="T639"/>
      <c r="U639"/>
      <c r="V639"/>
      <c r="W639"/>
      <c r="X639"/>
      <c r="Y639"/>
      <c r="Z639"/>
      <c r="AA639"/>
      <c r="AB639"/>
      <c r="AC639"/>
      <c r="AD639"/>
      <c r="AE639"/>
      <c r="AF639"/>
      <c r="AG639"/>
      <c r="AH639"/>
      <c r="AI639"/>
      <c r="AJ639"/>
      <c r="AK639"/>
      <c r="AL639"/>
      <c r="AM639"/>
      <c r="AN639"/>
      <c r="AO639"/>
      <c r="AP639"/>
      <c r="AQ639"/>
      <c r="AR639"/>
      <c r="AS639"/>
      <c r="AT639"/>
      <c r="AU639"/>
      <c r="AV639"/>
      <c r="AW639"/>
      <c r="AX639"/>
      <c r="AY639"/>
      <c r="AZ639"/>
      <c r="BA639"/>
      <c r="BB639"/>
      <c r="BC639"/>
      <c r="BD639"/>
      <c r="BE639"/>
      <c r="BF639"/>
      <c r="BG639"/>
      <c r="BH639"/>
      <c r="BI639"/>
      <c r="BJ639"/>
      <c r="BK639"/>
      <c r="BL639"/>
      <c r="BM639"/>
      <c r="BN639"/>
      <c r="BO639"/>
      <c r="BP639"/>
      <c r="BQ639"/>
      <c r="BR639"/>
      <c r="BS639"/>
      <c r="BT639"/>
      <c r="BU639"/>
      <c r="BV639"/>
      <c r="BW639" s="12"/>
      <c r="BX639" s="12"/>
      <c r="BY639" s="12"/>
      <c r="BZ639" s="12"/>
      <c r="CA639" s="12"/>
      <c r="CB639" s="12"/>
      <c r="CC639" s="12"/>
      <c r="CD639" s="12"/>
      <c r="CE639" s="12"/>
      <c r="CF639" s="12"/>
      <c r="CG639" s="12"/>
      <c r="CH639" s="12"/>
      <c r="CI639" s="12"/>
      <c r="CJ639" s="12"/>
      <c r="CK639" s="12"/>
      <c r="CL639" s="12"/>
      <c r="CM639" s="12"/>
      <c r="CN639" s="12"/>
      <c r="CO639" s="12"/>
      <c r="CP639" s="12"/>
      <c r="CQ639" s="12"/>
      <c r="CR639" s="12"/>
      <c r="CS639" s="12"/>
      <c r="CT639" s="12"/>
      <c r="CU639" s="12"/>
      <c r="CV639" s="12"/>
      <c r="CW639" s="12"/>
      <c r="CX639" s="12"/>
      <c r="CY639" s="12"/>
      <c r="CZ639" s="12"/>
      <c r="DA639" s="12"/>
    </row>
    <row r="640" spans="1:105" x14ac:dyDescent="0.2">
      <c r="A640"/>
      <c r="E640"/>
      <c r="F640"/>
      <c r="G640"/>
      <c r="H640"/>
      <c r="I640"/>
      <c r="J640"/>
      <c r="K640"/>
      <c r="L640"/>
      <c r="M640"/>
      <c r="N640"/>
      <c r="O640"/>
      <c r="P640"/>
      <c r="Q640"/>
      <c r="R640"/>
      <c r="S640"/>
      <c r="T640"/>
      <c r="U640"/>
      <c r="V640"/>
      <c r="W640"/>
      <c r="X640"/>
      <c r="Y640"/>
      <c r="Z640"/>
      <c r="AA640"/>
      <c r="AB640"/>
      <c r="AC640"/>
      <c r="AD640"/>
      <c r="AE640"/>
      <c r="AF640"/>
      <c r="AG640"/>
      <c r="AH640"/>
      <c r="AI640"/>
      <c r="AJ640"/>
      <c r="AK640"/>
      <c r="AL640"/>
      <c r="AM640"/>
      <c r="AN640"/>
      <c r="AO640"/>
      <c r="AP640"/>
      <c r="AQ640"/>
      <c r="AR640"/>
      <c r="AS640"/>
      <c r="AT640"/>
      <c r="AU640"/>
      <c r="AV640"/>
      <c r="AW640"/>
      <c r="AX640"/>
      <c r="AY640"/>
      <c r="AZ640"/>
      <c r="BA640"/>
      <c r="BB640"/>
      <c r="BC640"/>
      <c r="BD640"/>
      <c r="BE640"/>
      <c r="BF640"/>
      <c r="BG640"/>
      <c r="BH640"/>
      <c r="BI640"/>
      <c r="BJ640"/>
      <c r="BK640"/>
      <c r="BL640"/>
      <c r="BM640"/>
      <c r="BN640"/>
      <c r="BO640"/>
      <c r="BP640"/>
      <c r="BQ640"/>
      <c r="BR640"/>
      <c r="BS640"/>
      <c r="BT640"/>
      <c r="BU640"/>
      <c r="BV640"/>
      <c r="BW640" s="7"/>
      <c r="BX640" s="7"/>
      <c r="BY640" s="7"/>
      <c r="BZ640" s="7"/>
      <c r="CA640" s="7"/>
      <c r="CB640" s="7"/>
      <c r="CC640" s="7"/>
      <c r="CD640" s="7"/>
      <c r="CE640" s="7"/>
      <c r="CF640" s="7"/>
      <c r="CG640" s="7"/>
      <c r="CH640" s="7"/>
      <c r="CI640" s="7"/>
      <c r="CJ640" s="7"/>
      <c r="CK640" s="7"/>
      <c r="CL640" s="7"/>
      <c r="CM640" s="7"/>
      <c r="CN640" s="7"/>
      <c r="CO640" s="7"/>
      <c r="CP640" s="7"/>
      <c r="CQ640" s="7"/>
      <c r="CR640" s="7"/>
      <c r="CS640" s="7"/>
      <c r="CT640" s="7"/>
      <c r="CU640" s="7"/>
      <c r="CV640" s="7"/>
      <c r="CW640" s="7"/>
      <c r="CX640" s="7"/>
      <c r="CY640" s="7"/>
      <c r="CZ640" s="7"/>
      <c r="DA640" s="7"/>
    </row>
    <row r="641" spans="1:105" ht="15.75" thickBot="1" x14ac:dyDescent="0.25">
      <c r="A641"/>
      <c r="E641"/>
      <c r="F641"/>
      <c r="G641"/>
      <c r="H641"/>
      <c r="I641"/>
      <c r="J641"/>
      <c r="K641"/>
      <c r="L641"/>
      <c r="M641"/>
      <c r="N641"/>
      <c r="O641"/>
      <c r="P641"/>
      <c r="Q641"/>
      <c r="R641"/>
      <c r="S641"/>
      <c r="T641"/>
      <c r="U641"/>
      <c r="V641"/>
      <c r="W641"/>
      <c r="X641"/>
      <c r="Y641"/>
      <c r="Z641"/>
      <c r="AA641"/>
      <c r="AB641"/>
      <c r="AC641"/>
      <c r="AD641"/>
      <c r="AE641"/>
      <c r="AF641"/>
      <c r="AG641"/>
      <c r="AH641"/>
      <c r="AI641"/>
      <c r="AJ641"/>
      <c r="AK641"/>
      <c r="AL641"/>
      <c r="AM641"/>
      <c r="AN641"/>
      <c r="AO641"/>
      <c r="AP641"/>
      <c r="AQ641"/>
      <c r="AR641"/>
      <c r="AS641"/>
      <c r="AT641"/>
      <c r="AU641"/>
      <c r="AV641"/>
      <c r="AW641"/>
      <c r="AX641"/>
      <c r="AY641"/>
      <c r="AZ641"/>
      <c r="BA641"/>
      <c r="BB641"/>
      <c r="BC641"/>
      <c r="BD641"/>
      <c r="BE641"/>
      <c r="BF641"/>
      <c r="BG641"/>
      <c r="BH641"/>
      <c r="BI641"/>
      <c r="BJ641"/>
      <c r="BK641"/>
      <c r="BL641"/>
      <c r="BM641"/>
      <c r="BN641"/>
      <c r="BO641"/>
      <c r="BP641"/>
      <c r="BQ641"/>
      <c r="BR641"/>
      <c r="BS641"/>
      <c r="BT641"/>
      <c r="BU641"/>
      <c r="BV641"/>
      <c r="BW641" s="5"/>
      <c r="BX641" s="5"/>
      <c r="BY641" s="5"/>
      <c r="BZ641" s="5"/>
      <c r="CA641" s="5"/>
      <c r="CB641" s="5"/>
      <c r="CC641" s="5"/>
      <c r="CD641" s="5"/>
      <c r="CE641" s="5"/>
      <c r="CF641" s="5"/>
      <c r="CG641" s="5"/>
      <c r="CH641" s="5"/>
      <c r="CI641" s="5"/>
      <c r="CJ641" s="5"/>
      <c r="CK641" s="5"/>
      <c r="CL641" s="5"/>
      <c r="CM641" s="5"/>
      <c r="CN641" s="5"/>
      <c r="CO641" s="5"/>
      <c r="CP641" s="5"/>
      <c r="CQ641" s="5"/>
      <c r="CR641" s="5"/>
      <c r="CS641" s="5"/>
      <c r="CT641" s="5"/>
      <c r="CU641" s="5"/>
      <c r="CV641" s="5"/>
      <c r="CW641" s="5"/>
      <c r="CX641" s="5"/>
      <c r="CY641" s="5"/>
      <c r="CZ641" s="5"/>
      <c r="DA641" s="5"/>
    </row>
    <row r="642" spans="1:105" x14ac:dyDescent="0.2">
      <c r="A642"/>
      <c r="E642"/>
      <c r="F642"/>
      <c r="G642"/>
      <c r="H642"/>
      <c r="I642"/>
      <c r="J642"/>
      <c r="K642"/>
      <c r="L642"/>
      <c r="M642"/>
      <c r="N642"/>
      <c r="O642"/>
      <c r="P642"/>
      <c r="Q642"/>
      <c r="R642"/>
      <c r="S642"/>
      <c r="T642"/>
      <c r="U642"/>
      <c r="V642"/>
      <c r="W642"/>
      <c r="X642"/>
      <c r="Y642"/>
      <c r="Z642"/>
      <c r="AA642"/>
      <c r="AB642"/>
      <c r="AC642"/>
      <c r="AD642"/>
      <c r="AE642"/>
      <c r="AF642"/>
      <c r="AG642"/>
      <c r="AH642"/>
      <c r="AI642"/>
      <c r="AJ642"/>
      <c r="AK642"/>
      <c r="AL642"/>
      <c r="AM642"/>
      <c r="AN642"/>
      <c r="AO642"/>
      <c r="AP642"/>
      <c r="AQ642"/>
      <c r="AR642"/>
      <c r="AS642"/>
      <c r="AT642"/>
      <c r="AU642"/>
      <c r="AV642"/>
      <c r="AW642"/>
      <c r="AX642"/>
      <c r="AY642"/>
      <c r="AZ642"/>
      <c r="BA642"/>
      <c r="BB642"/>
      <c r="BC642"/>
      <c r="BD642"/>
      <c r="BE642"/>
      <c r="BF642"/>
      <c r="BG642"/>
      <c r="BH642"/>
      <c r="BI642"/>
      <c r="BJ642"/>
      <c r="BK642"/>
      <c r="BL642"/>
      <c r="BM642"/>
      <c r="BN642"/>
      <c r="BO642"/>
      <c r="BP642"/>
      <c r="BQ642"/>
      <c r="BR642"/>
      <c r="BS642"/>
      <c r="BT642"/>
      <c r="BU642"/>
      <c r="BV642"/>
      <c r="BW642" s="4"/>
      <c r="BX642" s="4"/>
      <c r="BY642" s="4"/>
      <c r="BZ642" s="4"/>
      <c r="CA642" s="4"/>
      <c r="CB642" s="4"/>
      <c r="CC642" s="4"/>
      <c r="CD642" s="4"/>
      <c r="CE642" s="4"/>
      <c r="CF642" s="4"/>
      <c r="CG642" s="4"/>
      <c r="CH642" s="4"/>
      <c r="CI642" s="4"/>
      <c r="CJ642" s="4"/>
      <c r="CK642" s="4"/>
      <c r="CL642" s="4"/>
      <c r="CM642" s="4"/>
      <c r="CN642" s="4"/>
      <c r="CO642" s="4"/>
      <c r="CP642" s="4"/>
      <c r="CQ642" s="4"/>
      <c r="CR642" s="4"/>
      <c r="CS642" s="4"/>
      <c r="CT642" s="4"/>
      <c r="CU642" s="4"/>
      <c r="CV642" s="4"/>
      <c r="CW642" s="4"/>
      <c r="CX642" s="4"/>
      <c r="CY642" s="4"/>
      <c r="CZ642" s="4"/>
      <c r="DA642" s="4"/>
    </row>
    <row r="643" spans="1:105" x14ac:dyDescent="0.2">
      <c r="A643"/>
      <c r="E643"/>
      <c r="F643"/>
      <c r="G643"/>
      <c r="H643"/>
      <c r="I643"/>
      <c r="J643"/>
      <c r="K643"/>
      <c r="L643"/>
      <c r="M643"/>
      <c r="N643"/>
      <c r="O643"/>
      <c r="P643"/>
      <c r="Q643"/>
      <c r="R643"/>
      <c r="S643"/>
      <c r="T643"/>
      <c r="U643"/>
      <c r="V643"/>
      <c r="W643"/>
      <c r="X643"/>
      <c r="Y643"/>
      <c r="Z643"/>
      <c r="AA643"/>
      <c r="AB643"/>
      <c r="AC643"/>
      <c r="AD643"/>
      <c r="AE643"/>
      <c r="AF643"/>
      <c r="AG643"/>
      <c r="AH643"/>
      <c r="AI643"/>
      <c r="AJ643"/>
      <c r="AK643"/>
      <c r="AL643"/>
      <c r="AM643"/>
      <c r="AN643"/>
      <c r="AO643"/>
      <c r="AP643"/>
      <c r="AQ643"/>
      <c r="AR643"/>
      <c r="AS643"/>
      <c r="AT643"/>
      <c r="AU643"/>
      <c r="AV643"/>
      <c r="AW643"/>
      <c r="AX643"/>
      <c r="AY643"/>
      <c r="AZ643"/>
      <c r="BA643"/>
      <c r="BB643"/>
      <c r="BC643"/>
      <c r="BD643"/>
      <c r="BE643"/>
      <c r="BF643"/>
      <c r="BG643"/>
      <c r="BH643"/>
      <c r="BI643"/>
      <c r="BJ643"/>
      <c r="BK643"/>
      <c r="BL643"/>
      <c r="BM643"/>
      <c r="BN643"/>
      <c r="BO643"/>
      <c r="BP643"/>
      <c r="BQ643"/>
      <c r="BR643"/>
      <c r="BS643"/>
      <c r="BT643"/>
      <c r="BU643"/>
      <c r="BV643"/>
      <c r="BW643" s="11"/>
      <c r="BX643" s="11"/>
      <c r="BY643" s="11"/>
      <c r="BZ643" s="11"/>
      <c r="CA643" s="11"/>
      <c r="CB643" s="11"/>
      <c r="CC643" s="11"/>
      <c r="CD643" s="11"/>
      <c r="CE643" s="11"/>
      <c r="CF643" s="11"/>
      <c r="CG643" s="11"/>
      <c r="CH643" s="11"/>
      <c r="CI643" s="11"/>
      <c r="CJ643" s="11"/>
      <c r="CK643" s="11"/>
      <c r="CL643" s="11"/>
      <c r="CM643" s="11"/>
      <c r="CN643" s="11"/>
      <c r="CO643" s="11"/>
      <c r="CP643" s="11"/>
      <c r="CQ643" s="11"/>
      <c r="CR643" s="11"/>
      <c r="CS643" s="11"/>
      <c r="CT643" s="11"/>
      <c r="CU643" s="11"/>
      <c r="CV643" s="11"/>
      <c r="CW643" s="11"/>
      <c r="CX643" s="11"/>
      <c r="CY643" s="11"/>
      <c r="CZ643" s="11"/>
      <c r="DA643" s="11"/>
    </row>
    <row r="644" spans="1:105" x14ac:dyDescent="0.2">
      <c r="A644"/>
      <c r="E644"/>
      <c r="F644"/>
      <c r="G644"/>
      <c r="H644"/>
      <c r="I644"/>
      <c r="J644"/>
      <c r="K644"/>
      <c r="L644"/>
      <c r="M644"/>
      <c r="N644"/>
      <c r="O644"/>
      <c r="P644"/>
      <c r="Q644"/>
      <c r="R644"/>
      <c r="S644"/>
      <c r="T644"/>
      <c r="U644"/>
      <c r="V644"/>
      <c r="W644"/>
      <c r="X644"/>
      <c r="Y644"/>
      <c r="Z644"/>
      <c r="AA644"/>
      <c r="AB644"/>
      <c r="AC644"/>
      <c r="AD644"/>
      <c r="AE644"/>
      <c r="AF644"/>
      <c r="AG644"/>
      <c r="AH644"/>
      <c r="AI644"/>
      <c r="AJ644"/>
      <c r="AK644"/>
      <c r="AL644"/>
      <c r="AM644"/>
      <c r="AN644"/>
      <c r="AO644"/>
      <c r="AP644"/>
      <c r="AQ644"/>
      <c r="AR644"/>
      <c r="AS644"/>
      <c r="AT644"/>
      <c r="AU644"/>
      <c r="AV644"/>
      <c r="AW644"/>
      <c r="AX644"/>
      <c r="AY644"/>
      <c r="AZ644"/>
      <c r="BA644"/>
      <c r="BB644"/>
      <c r="BC644"/>
      <c r="BD644"/>
      <c r="BE644"/>
      <c r="BF644"/>
      <c r="BG644"/>
      <c r="BH644"/>
      <c r="BI644"/>
      <c r="BJ644"/>
      <c r="BK644"/>
      <c r="BL644"/>
      <c r="BM644"/>
      <c r="BN644"/>
      <c r="BO644"/>
      <c r="BP644"/>
      <c r="BQ644"/>
      <c r="BR644"/>
      <c r="BS644"/>
      <c r="BT644"/>
      <c r="BU644"/>
      <c r="BV644"/>
      <c r="BW644" s="6"/>
      <c r="BX644" s="6"/>
      <c r="BY644" s="6"/>
      <c r="BZ644" s="6"/>
      <c r="CA644" s="6"/>
      <c r="CB644" s="6"/>
      <c r="CC644" s="6"/>
      <c r="CD644" s="6"/>
      <c r="CE644" s="6"/>
      <c r="CF644" s="6"/>
      <c r="CG644" s="6"/>
      <c r="CH644" s="6"/>
      <c r="CI644" s="6"/>
      <c r="CJ644" s="6"/>
      <c r="CK644" s="6"/>
      <c r="CL644" s="6"/>
      <c r="CM644" s="6"/>
      <c r="CN644" s="6"/>
      <c r="CO644" s="6"/>
      <c r="CP644" s="6"/>
      <c r="CQ644" s="6"/>
      <c r="CR644" s="6"/>
      <c r="CS644" s="6"/>
      <c r="CT644" s="6"/>
      <c r="CU644" s="6"/>
      <c r="CV644" s="6"/>
      <c r="CW644" s="6"/>
      <c r="CX644" s="6"/>
      <c r="CY644" s="6"/>
      <c r="CZ644" s="6"/>
      <c r="DA644" s="6"/>
    </row>
    <row r="645" spans="1:105" x14ac:dyDescent="0.2">
      <c r="A645"/>
      <c r="E645"/>
      <c r="F645"/>
      <c r="G645"/>
      <c r="H645"/>
      <c r="I645"/>
      <c r="J645"/>
      <c r="K645"/>
      <c r="L645"/>
      <c r="M645"/>
      <c r="N645"/>
      <c r="O645"/>
      <c r="P645"/>
      <c r="Q645"/>
      <c r="R645"/>
      <c r="S645"/>
      <c r="T645"/>
      <c r="U645"/>
      <c r="V645"/>
      <c r="W645"/>
      <c r="X645"/>
      <c r="Y645"/>
      <c r="Z645"/>
      <c r="AA645"/>
      <c r="AB645"/>
      <c r="AC645"/>
      <c r="AD645"/>
      <c r="AE645"/>
      <c r="AF645"/>
      <c r="AG645"/>
      <c r="AH645"/>
      <c r="AI645"/>
      <c r="AJ645"/>
      <c r="AK645"/>
      <c r="AL645"/>
      <c r="AM645"/>
      <c r="AN645"/>
      <c r="AO645"/>
      <c r="AP645"/>
      <c r="AQ645"/>
      <c r="AR645"/>
      <c r="AS645"/>
      <c r="AT645"/>
      <c r="AU645"/>
      <c r="AV645"/>
      <c r="AW645"/>
      <c r="AX645"/>
      <c r="AY645"/>
      <c r="AZ645"/>
      <c r="BA645"/>
      <c r="BB645"/>
      <c r="BC645"/>
      <c r="BD645"/>
      <c r="BE645"/>
      <c r="BF645"/>
      <c r="BG645"/>
      <c r="BH645"/>
      <c r="BI645"/>
      <c r="BJ645"/>
      <c r="BK645"/>
      <c r="BL645"/>
      <c r="BM645"/>
      <c r="BN645"/>
      <c r="BO645"/>
      <c r="BP645"/>
      <c r="BQ645"/>
      <c r="BR645"/>
      <c r="BS645"/>
      <c r="BT645"/>
      <c r="BU645"/>
      <c r="BV645"/>
      <c r="BW645" s="10"/>
      <c r="BX645" s="10"/>
      <c r="BY645" s="10"/>
      <c r="BZ645" s="10"/>
      <c r="CA645" s="10"/>
      <c r="CB645" s="10"/>
      <c r="CC645" s="10"/>
      <c r="CD645" s="10"/>
      <c r="CE645" s="10"/>
      <c r="CF645" s="10"/>
      <c r="CG645" s="10"/>
      <c r="CH645" s="10"/>
      <c r="CI645" s="10"/>
      <c r="CJ645" s="10"/>
      <c r="CK645" s="10"/>
      <c r="CL645" s="10"/>
      <c r="CM645" s="10"/>
      <c r="CN645" s="10"/>
      <c r="CO645" s="10"/>
      <c r="CP645" s="10"/>
      <c r="CQ645" s="10"/>
      <c r="CR645" s="10"/>
      <c r="CS645" s="10"/>
      <c r="CT645" s="10"/>
      <c r="CU645" s="10"/>
      <c r="CV645" s="10"/>
      <c r="CW645" s="10"/>
      <c r="CX645" s="10"/>
      <c r="CY645" s="10"/>
      <c r="CZ645" s="10"/>
      <c r="DA645" s="10"/>
    </row>
    <row r="646" spans="1:105" x14ac:dyDescent="0.2">
      <c r="A646"/>
      <c r="E646"/>
      <c r="F646"/>
      <c r="G646"/>
      <c r="H646"/>
      <c r="I646"/>
      <c r="J646"/>
      <c r="K646"/>
      <c r="L646"/>
      <c r="M646"/>
      <c r="N646"/>
      <c r="O646"/>
      <c r="P646"/>
      <c r="Q646"/>
      <c r="R646"/>
      <c r="S646"/>
      <c r="T646"/>
      <c r="U646"/>
      <c r="V646"/>
      <c r="W646"/>
      <c r="X646"/>
      <c r="Y646"/>
      <c r="Z646"/>
      <c r="AA646"/>
      <c r="AB646"/>
      <c r="AC646"/>
      <c r="AD646"/>
      <c r="AE646"/>
      <c r="AF646"/>
      <c r="AG646"/>
      <c r="AH646"/>
      <c r="AI646"/>
      <c r="AJ646"/>
      <c r="AK646"/>
      <c r="AL646"/>
      <c r="AM646"/>
      <c r="AN646"/>
      <c r="AO646"/>
      <c r="AP646"/>
      <c r="AQ646"/>
      <c r="AR646"/>
      <c r="AS646"/>
      <c r="AT646"/>
      <c r="AU646"/>
      <c r="AV646"/>
      <c r="AW646"/>
      <c r="AX646"/>
      <c r="AY646"/>
      <c r="AZ646"/>
      <c r="BA646"/>
      <c r="BB646"/>
      <c r="BC646"/>
      <c r="BD646"/>
      <c r="BE646"/>
      <c r="BF646"/>
      <c r="BG646"/>
      <c r="BH646"/>
      <c r="BI646"/>
      <c r="BJ646"/>
      <c r="BK646"/>
      <c r="BL646"/>
      <c r="BM646"/>
      <c r="BN646"/>
      <c r="BO646"/>
      <c r="BP646"/>
      <c r="BQ646"/>
      <c r="BR646"/>
      <c r="BS646"/>
      <c r="BT646"/>
      <c r="BU646"/>
      <c r="BV646"/>
      <c r="BW646" s="9"/>
      <c r="BX646" s="9"/>
      <c r="BY646" s="9"/>
      <c r="BZ646" s="9"/>
      <c r="CA646" s="9"/>
      <c r="CB646" s="9"/>
      <c r="CC646" s="9"/>
      <c r="CD646" s="9"/>
      <c r="CE646" s="9"/>
      <c r="CF646" s="9"/>
      <c r="CG646" s="9"/>
      <c r="CH646" s="9"/>
      <c r="CI646" s="9"/>
      <c r="CJ646" s="9"/>
      <c r="CK646" s="9"/>
      <c r="CL646" s="9"/>
      <c r="CM646" s="9"/>
      <c r="CN646" s="9"/>
      <c r="CO646" s="9"/>
      <c r="CP646" s="9"/>
      <c r="CQ646" s="9"/>
      <c r="CR646" s="9"/>
      <c r="CS646" s="9"/>
      <c r="CT646" s="9"/>
      <c r="CU646" s="9"/>
      <c r="CV646" s="9"/>
      <c r="CW646" s="9"/>
      <c r="CX646" s="9"/>
      <c r="CY646" s="9"/>
      <c r="CZ646" s="9"/>
      <c r="DA646" s="9"/>
    </row>
    <row r="647" spans="1:105" x14ac:dyDescent="0.2">
      <c r="A647"/>
      <c r="E647"/>
      <c r="F647"/>
      <c r="G647"/>
      <c r="H647"/>
      <c r="I647"/>
      <c r="J647"/>
      <c r="K647"/>
      <c r="L647"/>
      <c r="M647"/>
      <c r="N647"/>
      <c r="O647"/>
      <c r="P647"/>
      <c r="Q647"/>
      <c r="R647"/>
      <c r="S647"/>
      <c r="T647"/>
      <c r="U647"/>
      <c r="V647"/>
      <c r="W647"/>
      <c r="X647"/>
      <c r="Y647"/>
      <c r="Z647"/>
      <c r="AA647"/>
      <c r="AB647"/>
      <c r="AC647"/>
      <c r="AD647"/>
      <c r="AE647"/>
      <c r="AF647"/>
      <c r="AG647"/>
      <c r="AH647"/>
      <c r="AI647"/>
      <c r="AJ647"/>
      <c r="AK647"/>
      <c r="AL647"/>
      <c r="AM647"/>
      <c r="AN647"/>
      <c r="AO647"/>
      <c r="AP647"/>
      <c r="AQ647"/>
      <c r="AR647"/>
      <c r="AS647"/>
      <c r="AT647"/>
      <c r="AU647"/>
      <c r="AV647"/>
      <c r="AW647"/>
      <c r="AX647"/>
      <c r="AY647"/>
      <c r="AZ647"/>
      <c r="BA647"/>
      <c r="BB647"/>
      <c r="BC647"/>
      <c r="BD647"/>
      <c r="BE647"/>
      <c r="BF647"/>
      <c r="BG647"/>
      <c r="BH647"/>
      <c r="BI647"/>
      <c r="BJ647"/>
      <c r="BK647"/>
      <c r="BL647"/>
      <c r="BM647"/>
      <c r="BN647"/>
      <c r="BO647"/>
      <c r="BP647"/>
      <c r="BQ647"/>
      <c r="BR647"/>
      <c r="BS647"/>
      <c r="BT647"/>
      <c r="BU647"/>
      <c r="BV647"/>
      <c r="BW647" s="8"/>
      <c r="BX647" s="8"/>
      <c r="BY647" s="8"/>
      <c r="BZ647" s="8"/>
      <c r="CA647" s="8"/>
      <c r="CB647" s="8"/>
      <c r="CC647" s="8"/>
      <c r="CD647" s="8"/>
      <c r="CE647" s="8"/>
      <c r="CF647" s="8"/>
      <c r="CG647" s="8"/>
      <c r="CH647" s="8"/>
      <c r="CI647" s="8"/>
      <c r="CJ647" s="8"/>
      <c r="CK647" s="8"/>
      <c r="CL647" s="8"/>
      <c r="CM647" s="8"/>
      <c r="CN647" s="8"/>
      <c r="CO647" s="8"/>
      <c r="CP647" s="8"/>
      <c r="CQ647" s="8"/>
      <c r="CR647" s="8"/>
      <c r="CS647" s="8"/>
      <c r="CT647" s="8"/>
      <c r="CU647" s="8"/>
      <c r="CV647" s="8"/>
      <c r="CW647" s="8"/>
      <c r="CX647" s="8"/>
      <c r="CY647" s="8"/>
      <c r="CZ647" s="8"/>
      <c r="DA647" s="8"/>
    </row>
    <row r="648" spans="1:105" x14ac:dyDescent="0.2">
      <c r="A648"/>
      <c r="E648"/>
      <c r="F648"/>
      <c r="G648"/>
      <c r="H648"/>
      <c r="I648"/>
      <c r="J648"/>
      <c r="K648"/>
      <c r="L648"/>
      <c r="M648"/>
      <c r="N648"/>
      <c r="O648"/>
      <c r="P648"/>
      <c r="Q648"/>
      <c r="R648"/>
      <c r="S648"/>
      <c r="T648"/>
      <c r="U648"/>
      <c r="V648"/>
      <c r="W648"/>
      <c r="X648"/>
      <c r="Y648"/>
      <c r="Z648"/>
      <c r="AA648"/>
      <c r="AB648"/>
      <c r="AC648"/>
      <c r="AD648"/>
      <c r="AE648"/>
      <c r="AF648"/>
      <c r="AG648"/>
      <c r="AH648"/>
      <c r="AI648"/>
      <c r="AJ648"/>
      <c r="AK648"/>
      <c r="AL648"/>
      <c r="AM648"/>
      <c r="AN648"/>
      <c r="AO648"/>
      <c r="AP648"/>
      <c r="AQ648"/>
      <c r="AR648"/>
      <c r="AS648"/>
      <c r="AT648"/>
      <c r="AU648"/>
      <c r="AV648"/>
      <c r="AW648"/>
      <c r="AX648"/>
      <c r="AY648"/>
      <c r="AZ648"/>
      <c r="BA648"/>
      <c r="BB648"/>
      <c r="BC648"/>
      <c r="BD648"/>
      <c r="BE648"/>
      <c r="BF648"/>
      <c r="BG648"/>
      <c r="BH648"/>
      <c r="BI648"/>
      <c r="BJ648"/>
      <c r="BK648"/>
      <c r="BL648"/>
      <c r="BM648"/>
      <c r="BN648"/>
      <c r="BO648"/>
      <c r="BP648"/>
      <c r="BQ648"/>
      <c r="BR648"/>
      <c r="BS648"/>
      <c r="BT648"/>
      <c r="BU648"/>
      <c r="BV648"/>
      <c r="BW648" s="3"/>
      <c r="BX648" s="3"/>
      <c r="BY648" s="3"/>
      <c r="BZ648" s="3"/>
      <c r="CA648" s="3"/>
      <c r="CB648" s="3"/>
      <c r="CC648" s="3"/>
      <c r="CD648" s="3"/>
      <c r="CE648" s="3"/>
      <c r="CF648" s="3"/>
      <c r="CG648" s="3"/>
      <c r="CH648" s="3"/>
      <c r="CI648" s="3"/>
      <c r="CJ648" s="3"/>
      <c r="CK648" s="3"/>
      <c r="CL648" s="3"/>
      <c r="CM648" s="3"/>
      <c r="CN648" s="3"/>
      <c r="CO648" s="3"/>
      <c r="CP648" s="3"/>
      <c r="CQ648" s="3"/>
      <c r="CR648" s="3"/>
      <c r="CS648" s="3"/>
      <c r="CT648" s="3"/>
      <c r="CU648" s="3"/>
      <c r="CV648" s="3"/>
      <c r="CW648" s="3"/>
      <c r="CX648" s="3"/>
      <c r="CY648" s="3"/>
      <c r="CZ648" s="3"/>
      <c r="DA648" s="3"/>
    </row>
    <row r="649" spans="1:105" x14ac:dyDescent="0.2">
      <c r="A649"/>
      <c r="E649"/>
      <c r="F649"/>
      <c r="G649"/>
      <c r="H649"/>
      <c r="I649"/>
      <c r="J649"/>
      <c r="K649"/>
      <c r="L649"/>
      <c r="M649"/>
      <c r="N649"/>
      <c r="O649"/>
      <c r="P649"/>
      <c r="Q649"/>
      <c r="R649"/>
      <c r="S649"/>
      <c r="T649"/>
      <c r="U649"/>
      <c r="V649"/>
      <c r="W649"/>
      <c r="X649"/>
      <c r="Y649"/>
      <c r="Z649"/>
      <c r="AA649"/>
      <c r="AB649"/>
      <c r="AC649"/>
      <c r="AD649"/>
      <c r="AE649"/>
      <c r="AF649"/>
      <c r="AG649"/>
      <c r="AH649"/>
      <c r="AI649"/>
      <c r="AJ649"/>
      <c r="AK649"/>
      <c r="AL649"/>
      <c r="AM649"/>
      <c r="AN649"/>
      <c r="AO649"/>
      <c r="AP649"/>
      <c r="AQ649"/>
      <c r="AR649"/>
      <c r="AS649"/>
      <c r="AT649"/>
      <c r="AU649"/>
      <c r="AV649"/>
      <c r="AW649"/>
      <c r="AX649"/>
      <c r="AY649"/>
      <c r="AZ649"/>
      <c r="BA649"/>
      <c r="BB649"/>
      <c r="BC649"/>
      <c r="BD649"/>
      <c r="BE649"/>
      <c r="BF649"/>
      <c r="BG649"/>
      <c r="BH649"/>
      <c r="BI649"/>
      <c r="BJ649"/>
      <c r="BK649"/>
      <c r="BL649"/>
      <c r="BM649"/>
      <c r="BN649"/>
      <c r="BO649"/>
      <c r="BP649"/>
      <c r="BQ649"/>
      <c r="BR649"/>
      <c r="BS649"/>
      <c r="BT649"/>
      <c r="BU649"/>
      <c r="BV649"/>
      <c r="BW649" s="12"/>
      <c r="BX649" s="12"/>
      <c r="BY649" s="12"/>
      <c r="BZ649" s="12"/>
      <c r="CA649" s="12"/>
      <c r="CB649" s="12"/>
      <c r="CC649" s="12"/>
      <c r="CD649" s="12"/>
      <c r="CE649" s="12"/>
      <c r="CF649" s="12"/>
      <c r="CG649" s="12"/>
      <c r="CH649" s="12"/>
      <c r="CI649" s="12"/>
      <c r="CJ649" s="12"/>
      <c r="CK649" s="12"/>
      <c r="CL649" s="12"/>
      <c r="CM649" s="12"/>
      <c r="CN649" s="12"/>
      <c r="CO649" s="12"/>
      <c r="CP649" s="12"/>
      <c r="CQ649" s="12"/>
      <c r="CR649" s="12"/>
      <c r="CS649" s="12"/>
      <c r="CT649" s="12"/>
      <c r="CU649" s="12"/>
      <c r="CV649" s="12"/>
      <c r="CW649" s="12"/>
      <c r="CX649" s="12"/>
      <c r="CY649" s="12"/>
      <c r="CZ649" s="12"/>
      <c r="DA649" s="12"/>
    </row>
    <row r="650" spans="1:105" x14ac:dyDescent="0.2">
      <c r="A650"/>
      <c r="E650"/>
      <c r="F650"/>
      <c r="G650"/>
      <c r="H650"/>
      <c r="I650"/>
      <c r="J650"/>
      <c r="K650"/>
      <c r="L650"/>
      <c r="M650"/>
      <c r="N650"/>
      <c r="O650"/>
      <c r="P650"/>
      <c r="Q650"/>
      <c r="R650"/>
      <c r="S650"/>
      <c r="T650"/>
      <c r="U650"/>
      <c r="V650"/>
      <c r="W650"/>
      <c r="X650"/>
      <c r="Y650"/>
      <c r="Z650"/>
      <c r="AA650"/>
      <c r="AB650"/>
      <c r="AC650"/>
      <c r="AD650"/>
      <c r="AE650"/>
      <c r="AF650"/>
      <c r="AG650"/>
      <c r="AH650"/>
      <c r="AI650"/>
      <c r="AJ650"/>
      <c r="AK650"/>
      <c r="AL650"/>
      <c r="AM650"/>
      <c r="AN650"/>
      <c r="AO650"/>
      <c r="AP650"/>
      <c r="AQ650"/>
      <c r="AR650"/>
      <c r="AS650"/>
      <c r="AT650"/>
      <c r="AU650"/>
      <c r="AV650"/>
      <c r="AW650"/>
      <c r="AX650"/>
      <c r="AY650"/>
      <c r="AZ650"/>
      <c r="BA650"/>
      <c r="BB650"/>
      <c r="BC650"/>
      <c r="BD650"/>
      <c r="BE650"/>
      <c r="BF650"/>
      <c r="BG650"/>
      <c r="BH650"/>
      <c r="BI650"/>
      <c r="BJ650"/>
      <c r="BK650"/>
      <c r="BL650"/>
      <c r="BM650"/>
      <c r="BN650"/>
      <c r="BO650"/>
      <c r="BP650"/>
      <c r="BQ650"/>
      <c r="BR650"/>
      <c r="BS650"/>
      <c r="BT650"/>
      <c r="BU650"/>
      <c r="BV650"/>
      <c r="BW650" s="7"/>
      <c r="BX650" s="7"/>
      <c r="BY650" s="7"/>
      <c r="BZ650" s="7"/>
      <c r="CA650" s="7"/>
      <c r="CB650" s="7"/>
      <c r="CC650" s="7"/>
      <c r="CD650" s="7"/>
      <c r="CE650" s="7"/>
      <c r="CF650" s="7"/>
      <c r="CG650" s="7"/>
      <c r="CH650" s="7"/>
      <c r="CI650" s="7"/>
      <c r="CJ650" s="7"/>
      <c r="CK650" s="7"/>
      <c r="CL650" s="7"/>
      <c r="CM650" s="7"/>
      <c r="CN650" s="7"/>
      <c r="CO650" s="7"/>
      <c r="CP650" s="7"/>
      <c r="CQ650" s="7"/>
      <c r="CR650" s="7"/>
      <c r="CS650" s="7"/>
      <c r="CT650" s="7"/>
      <c r="CU650" s="7"/>
      <c r="CV650" s="7"/>
      <c r="CW650" s="7"/>
      <c r="CX650" s="7"/>
      <c r="CY650" s="7"/>
      <c r="CZ650" s="7"/>
      <c r="DA650" s="7"/>
    </row>
    <row r="651" spans="1:105" ht="15.75" thickBot="1" x14ac:dyDescent="0.25">
      <c r="A651"/>
      <c r="E651"/>
      <c r="F651"/>
      <c r="G651"/>
      <c r="H651"/>
      <c r="I651"/>
      <c r="J651"/>
      <c r="K651"/>
      <c r="L651"/>
      <c r="M651"/>
      <c r="N651"/>
      <c r="O651"/>
      <c r="P651"/>
      <c r="Q651"/>
      <c r="R651"/>
      <c r="S651"/>
      <c r="T651"/>
      <c r="U651"/>
      <c r="V651"/>
      <c r="W651"/>
      <c r="X651"/>
      <c r="Y651"/>
      <c r="Z651"/>
      <c r="AA651"/>
      <c r="AB651"/>
      <c r="AC651"/>
      <c r="AD651"/>
      <c r="AE651"/>
      <c r="AF651"/>
      <c r="AG651"/>
      <c r="AH651"/>
      <c r="AI651"/>
      <c r="AJ651"/>
      <c r="AK651"/>
      <c r="AL651"/>
      <c r="AM651"/>
      <c r="AN651"/>
      <c r="AO651"/>
      <c r="AP651"/>
      <c r="AQ651"/>
      <c r="AR651"/>
      <c r="AS651"/>
      <c r="AT651"/>
      <c r="AU651"/>
      <c r="AV651"/>
      <c r="AW651"/>
      <c r="AX651"/>
      <c r="AY651"/>
      <c r="AZ651"/>
      <c r="BA651"/>
      <c r="BB651"/>
      <c r="BC651"/>
      <c r="BD651"/>
      <c r="BE651"/>
      <c r="BF651"/>
      <c r="BG651"/>
      <c r="BH651"/>
      <c r="BI651"/>
      <c r="BJ651"/>
      <c r="BK651"/>
      <c r="BL651"/>
      <c r="BM651"/>
      <c r="BN651"/>
      <c r="BO651"/>
      <c r="BP651"/>
      <c r="BQ651"/>
      <c r="BR651"/>
      <c r="BS651"/>
      <c r="BT651"/>
      <c r="BU651"/>
      <c r="BV651"/>
      <c r="BW651" s="5"/>
      <c r="BX651" s="5"/>
      <c r="BY651" s="5"/>
      <c r="BZ651" s="5"/>
      <c r="CA651" s="5"/>
      <c r="CB651" s="5"/>
      <c r="CC651" s="5"/>
      <c r="CD651" s="5"/>
      <c r="CE651" s="5"/>
      <c r="CF651" s="5"/>
      <c r="CG651" s="5"/>
      <c r="CH651" s="5"/>
      <c r="CI651" s="5"/>
      <c r="CJ651" s="5"/>
      <c r="CK651" s="5"/>
      <c r="CL651" s="5"/>
      <c r="CM651" s="5"/>
      <c r="CN651" s="5"/>
      <c r="CO651" s="5"/>
      <c r="CP651" s="5"/>
      <c r="CQ651" s="5"/>
      <c r="CR651" s="5"/>
      <c r="CS651" s="5"/>
      <c r="CT651" s="5"/>
      <c r="CU651" s="5"/>
      <c r="CV651" s="5"/>
      <c r="CW651" s="5"/>
      <c r="CX651" s="5"/>
      <c r="CY651" s="5"/>
      <c r="CZ651" s="5"/>
      <c r="DA651" s="5"/>
    </row>
    <row r="652" spans="1:105" x14ac:dyDescent="0.2">
      <c r="A652"/>
      <c r="E652"/>
      <c r="F652"/>
      <c r="G652"/>
      <c r="H652"/>
      <c r="I652"/>
      <c r="J652"/>
      <c r="K652"/>
      <c r="L652"/>
      <c r="M652"/>
      <c r="N652"/>
      <c r="O652"/>
      <c r="P652"/>
      <c r="Q652"/>
      <c r="R652"/>
      <c r="S652"/>
      <c r="T652"/>
      <c r="U652"/>
      <c r="V652"/>
      <c r="W652"/>
      <c r="X652"/>
      <c r="Y652"/>
      <c r="Z652"/>
      <c r="AA652"/>
      <c r="AB652"/>
      <c r="AC652"/>
      <c r="AD652"/>
      <c r="AE652"/>
      <c r="AF652"/>
      <c r="AG652"/>
      <c r="AH652"/>
      <c r="AI652"/>
      <c r="AJ652"/>
      <c r="AK652"/>
      <c r="AL652"/>
      <c r="AM652"/>
      <c r="AN652"/>
      <c r="AO652"/>
      <c r="AP652"/>
      <c r="AQ652"/>
      <c r="AR652"/>
      <c r="AS652"/>
      <c r="AT652"/>
      <c r="AU652"/>
      <c r="AV652"/>
      <c r="AW652"/>
      <c r="AX652"/>
      <c r="AY652"/>
      <c r="AZ652"/>
      <c r="BA652"/>
      <c r="BB652"/>
      <c r="BC652"/>
      <c r="BD652"/>
      <c r="BE652"/>
      <c r="BF652"/>
      <c r="BG652"/>
      <c r="BH652"/>
      <c r="BI652"/>
      <c r="BJ652"/>
      <c r="BK652"/>
      <c r="BL652"/>
      <c r="BM652"/>
      <c r="BN652"/>
      <c r="BO652"/>
      <c r="BP652"/>
      <c r="BQ652"/>
      <c r="BR652"/>
      <c r="BS652"/>
      <c r="BT652"/>
      <c r="BU652"/>
      <c r="BV652"/>
      <c r="BW652" s="4"/>
      <c r="BX652" s="4"/>
      <c r="BY652" s="4"/>
      <c r="BZ652" s="4"/>
      <c r="CA652" s="4"/>
      <c r="CB652" s="4"/>
      <c r="CC652" s="4"/>
      <c r="CD652" s="4"/>
      <c r="CE652" s="4"/>
      <c r="CF652" s="4"/>
      <c r="CG652" s="4"/>
      <c r="CH652" s="4"/>
      <c r="CI652" s="4"/>
      <c r="CJ652" s="4"/>
      <c r="CK652" s="4"/>
      <c r="CL652" s="4"/>
      <c r="CM652" s="4"/>
      <c r="CN652" s="4"/>
      <c r="CO652" s="4"/>
      <c r="CP652" s="4"/>
      <c r="CQ652" s="4"/>
      <c r="CR652" s="4"/>
      <c r="CS652" s="4"/>
      <c r="CT652" s="4"/>
      <c r="CU652" s="4"/>
      <c r="CV652" s="4"/>
      <c r="CW652" s="4"/>
      <c r="CX652" s="4"/>
      <c r="CY652" s="4"/>
      <c r="CZ652" s="4"/>
      <c r="DA652" s="4"/>
    </row>
    <row r="653" spans="1:105" x14ac:dyDescent="0.2">
      <c r="A653"/>
      <c r="E653"/>
      <c r="F653"/>
      <c r="G653"/>
      <c r="H653"/>
      <c r="I653"/>
      <c r="J653"/>
      <c r="K653"/>
      <c r="L653"/>
      <c r="M653"/>
      <c r="N653"/>
      <c r="O653"/>
      <c r="P653"/>
      <c r="Q653"/>
      <c r="R653"/>
      <c r="S653"/>
      <c r="T653"/>
      <c r="U653"/>
      <c r="V653"/>
      <c r="W653"/>
      <c r="X653"/>
      <c r="Y653"/>
      <c r="Z653"/>
      <c r="AA653"/>
      <c r="AB653"/>
      <c r="AC653"/>
      <c r="AD653"/>
      <c r="AE653"/>
      <c r="AF653"/>
      <c r="AG653"/>
      <c r="AH653"/>
      <c r="AI653"/>
      <c r="AJ653"/>
      <c r="AK653"/>
      <c r="AL653"/>
      <c r="AM653"/>
      <c r="AN653"/>
      <c r="AO653"/>
      <c r="AP653"/>
      <c r="AQ653"/>
      <c r="AR653"/>
      <c r="AS653"/>
      <c r="AT653"/>
      <c r="AU653"/>
      <c r="AV653"/>
      <c r="AW653"/>
      <c r="AX653"/>
      <c r="AY653"/>
      <c r="AZ653"/>
      <c r="BA653"/>
      <c r="BB653"/>
      <c r="BC653"/>
      <c r="BD653"/>
      <c r="BE653"/>
      <c r="BF653"/>
      <c r="BG653"/>
      <c r="BH653"/>
      <c r="BI653"/>
      <c r="BJ653"/>
      <c r="BK653"/>
      <c r="BL653"/>
      <c r="BM653"/>
      <c r="BN653"/>
      <c r="BO653"/>
      <c r="BP653"/>
      <c r="BQ653"/>
      <c r="BR653"/>
      <c r="BS653"/>
      <c r="BT653"/>
      <c r="BU653"/>
      <c r="BV653"/>
      <c r="BW653" s="11"/>
      <c r="BX653" s="11"/>
      <c r="BY653" s="11"/>
      <c r="BZ653" s="11"/>
      <c r="CA653" s="11"/>
      <c r="CB653" s="11"/>
      <c r="CC653" s="11"/>
      <c r="CD653" s="11"/>
      <c r="CE653" s="11"/>
      <c r="CF653" s="11"/>
      <c r="CG653" s="11"/>
      <c r="CH653" s="11"/>
      <c r="CI653" s="11"/>
      <c r="CJ653" s="11"/>
      <c r="CK653" s="11"/>
      <c r="CL653" s="11"/>
      <c r="CM653" s="11"/>
      <c r="CN653" s="11"/>
      <c r="CO653" s="11"/>
      <c r="CP653" s="11"/>
      <c r="CQ653" s="11"/>
      <c r="CR653" s="11"/>
      <c r="CS653" s="11"/>
      <c r="CT653" s="11"/>
      <c r="CU653" s="11"/>
      <c r="CV653" s="11"/>
      <c r="CW653" s="11"/>
      <c r="CX653" s="11"/>
      <c r="CY653" s="11"/>
      <c r="CZ653" s="11"/>
      <c r="DA653" s="11"/>
    </row>
    <row r="654" spans="1:105" x14ac:dyDescent="0.2">
      <c r="A654"/>
      <c r="E654"/>
      <c r="F654"/>
      <c r="G654"/>
      <c r="H654"/>
      <c r="I654"/>
      <c r="J654"/>
      <c r="K654"/>
      <c r="L654"/>
      <c r="M654"/>
      <c r="N654"/>
      <c r="O654"/>
      <c r="P654"/>
      <c r="Q654"/>
      <c r="R654"/>
      <c r="S654"/>
      <c r="T654"/>
      <c r="U654"/>
      <c r="V654"/>
      <c r="W654"/>
      <c r="X654"/>
      <c r="Y654"/>
      <c r="Z654"/>
      <c r="AA654"/>
      <c r="AB654"/>
      <c r="AC654"/>
      <c r="AD654"/>
      <c r="AE654"/>
      <c r="AF654"/>
      <c r="AG654"/>
      <c r="AH654"/>
      <c r="AI654"/>
      <c r="AJ654"/>
      <c r="AK654"/>
      <c r="AL654"/>
      <c r="AM654"/>
      <c r="AN654"/>
      <c r="AO654"/>
      <c r="AP654"/>
      <c r="AQ654"/>
      <c r="AR654"/>
      <c r="AS654"/>
      <c r="AT654"/>
      <c r="AU654"/>
      <c r="AV654"/>
      <c r="AW654"/>
      <c r="AX654"/>
      <c r="AY654"/>
      <c r="AZ654"/>
      <c r="BA654"/>
      <c r="BB654"/>
      <c r="BC654"/>
      <c r="BD654"/>
      <c r="BE654"/>
      <c r="BF654"/>
      <c r="BG654"/>
      <c r="BH654"/>
      <c r="BI654"/>
      <c r="BJ654"/>
      <c r="BK654"/>
      <c r="BL654"/>
      <c r="BM654"/>
      <c r="BN654"/>
      <c r="BO654"/>
      <c r="BP654"/>
      <c r="BQ654"/>
      <c r="BR654"/>
      <c r="BS654"/>
      <c r="BT654"/>
      <c r="BU654"/>
      <c r="BV654"/>
      <c r="BW654" s="6"/>
      <c r="BX654" s="6"/>
      <c r="BY654" s="6"/>
      <c r="BZ654" s="6"/>
      <c r="CA654" s="6"/>
      <c r="CB654" s="6"/>
      <c r="CC654" s="6"/>
      <c r="CD654" s="6"/>
      <c r="CE654" s="6"/>
      <c r="CF654" s="6"/>
      <c r="CG654" s="6"/>
      <c r="CH654" s="6"/>
      <c r="CI654" s="6"/>
      <c r="CJ654" s="6"/>
      <c r="CK654" s="6"/>
      <c r="CL654" s="6"/>
      <c r="CM654" s="6"/>
      <c r="CN654" s="6"/>
      <c r="CO654" s="6"/>
      <c r="CP654" s="6"/>
      <c r="CQ654" s="6"/>
      <c r="CR654" s="6"/>
      <c r="CS654" s="6"/>
      <c r="CT654" s="6"/>
      <c r="CU654" s="6"/>
      <c r="CV654" s="6"/>
      <c r="CW654" s="6"/>
      <c r="CX654" s="6"/>
      <c r="CY654" s="6"/>
      <c r="CZ654" s="6"/>
      <c r="DA654" s="6"/>
    </row>
    <row r="655" spans="1:105" x14ac:dyDescent="0.2">
      <c r="A655"/>
      <c r="E655"/>
      <c r="F655"/>
      <c r="G655"/>
      <c r="H655"/>
      <c r="I655"/>
      <c r="J655"/>
      <c r="K655"/>
      <c r="L655"/>
      <c r="M655"/>
      <c r="N655"/>
      <c r="O655"/>
      <c r="P655"/>
      <c r="Q655"/>
      <c r="R655"/>
      <c r="S655"/>
      <c r="T655"/>
      <c r="U655"/>
      <c r="V655"/>
      <c r="W655"/>
      <c r="X655"/>
      <c r="Y655"/>
      <c r="Z655"/>
      <c r="AA655"/>
      <c r="AB655"/>
      <c r="AC655"/>
      <c r="AD655"/>
      <c r="AE655"/>
      <c r="AF655"/>
      <c r="AG655"/>
      <c r="AH655"/>
      <c r="AI655"/>
      <c r="AJ655"/>
      <c r="AK655"/>
      <c r="AL655"/>
      <c r="AM655"/>
      <c r="AN655"/>
      <c r="AO655"/>
      <c r="AP655"/>
      <c r="AQ655"/>
      <c r="AR655"/>
      <c r="AS655"/>
      <c r="AT655"/>
      <c r="AU655"/>
      <c r="AV655"/>
      <c r="AW655"/>
      <c r="AX655"/>
      <c r="AY655"/>
      <c r="AZ655"/>
      <c r="BA655"/>
      <c r="BB655"/>
      <c r="BC655"/>
      <c r="BD655"/>
      <c r="BE655"/>
      <c r="BF655"/>
      <c r="BG655"/>
      <c r="BH655"/>
      <c r="BI655"/>
      <c r="BJ655"/>
      <c r="BK655"/>
      <c r="BL655"/>
      <c r="BM655"/>
      <c r="BN655"/>
      <c r="BO655"/>
      <c r="BP655"/>
      <c r="BQ655"/>
      <c r="BR655"/>
      <c r="BS655"/>
      <c r="BT655"/>
      <c r="BU655"/>
      <c r="BV655"/>
      <c r="BW655" s="10"/>
      <c r="BX655" s="10"/>
      <c r="BY655" s="10"/>
      <c r="BZ655" s="10"/>
      <c r="CA655" s="10"/>
      <c r="CB655" s="10"/>
      <c r="CC655" s="10"/>
      <c r="CD655" s="10"/>
      <c r="CE655" s="10"/>
      <c r="CF655" s="10"/>
      <c r="CG655" s="10"/>
      <c r="CH655" s="10"/>
      <c r="CI655" s="10"/>
      <c r="CJ655" s="10"/>
      <c r="CK655" s="10"/>
      <c r="CL655" s="10"/>
      <c r="CM655" s="10"/>
      <c r="CN655" s="10"/>
      <c r="CO655" s="10"/>
      <c r="CP655" s="10"/>
      <c r="CQ655" s="10"/>
      <c r="CR655" s="10"/>
      <c r="CS655" s="10"/>
      <c r="CT655" s="10"/>
      <c r="CU655" s="10"/>
      <c r="CV655" s="10"/>
      <c r="CW655" s="10"/>
      <c r="CX655" s="10"/>
      <c r="CY655" s="10"/>
      <c r="CZ655" s="10"/>
      <c r="DA655" s="10"/>
    </row>
    <row r="656" spans="1:105" x14ac:dyDescent="0.2">
      <c r="A656"/>
      <c r="E656"/>
      <c r="F656"/>
      <c r="G656"/>
      <c r="H656"/>
      <c r="I656"/>
      <c r="J656"/>
      <c r="K656"/>
      <c r="L656"/>
      <c r="M656"/>
      <c r="N656"/>
      <c r="O656"/>
      <c r="P656"/>
      <c r="Q656"/>
      <c r="R656"/>
      <c r="S656"/>
      <c r="T656"/>
      <c r="U656"/>
      <c r="V656"/>
      <c r="W656"/>
      <c r="X656"/>
      <c r="Y656"/>
      <c r="Z656"/>
      <c r="AA656"/>
      <c r="AB656"/>
      <c r="AC656"/>
      <c r="AD656"/>
      <c r="AE656"/>
      <c r="AF656"/>
      <c r="AG656"/>
      <c r="AH656"/>
      <c r="AI656"/>
      <c r="AJ656"/>
      <c r="AK656"/>
      <c r="AL656"/>
      <c r="AM656"/>
      <c r="AN656"/>
      <c r="AO656"/>
      <c r="AP656"/>
      <c r="AQ656"/>
      <c r="AR656"/>
      <c r="AS656"/>
      <c r="AT656"/>
      <c r="AU656"/>
      <c r="AV656"/>
      <c r="AW656"/>
      <c r="AX656"/>
      <c r="AY656"/>
      <c r="AZ656"/>
      <c r="BA656"/>
      <c r="BB656"/>
      <c r="BC656"/>
      <c r="BD656"/>
      <c r="BE656"/>
      <c r="BF656"/>
      <c r="BG656"/>
      <c r="BH656"/>
      <c r="BI656"/>
      <c r="BJ656"/>
      <c r="BK656"/>
      <c r="BL656"/>
      <c r="BM656"/>
      <c r="BN656"/>
      <c r="BO656"/>
      <c r="BP656"/>
      <c r="BQ656"/>
      <c r="BR656"/>
      <c r="BS656"/>
      <c r="BT656"/>
      <c r="BU656"/>
      <c r="BV656"/>
      <c r="BW656" s="9"/>
      <c r="BX656" s="9"/>
      <c r="BY656" s="9"/>
      <c r="BZ656" s="9"/>
      <c r="CA656" s="9"/>
      <c r="CB656" s="9"/>
      <c r="CC656" s="9"/>
      <c r="CD656" s="9"/>
      <c r="CE656" s="9"/>
      <c r="CF656" s="9"/>
      <c r="CG656" s="9"/>
      <c r="CH656" s="9"/>
      <c r="CI656" s="9"/>
      <c r="CJ656" s="9"/>
      <c r="CK656" s="9"/>
      <c r="CL656" s="9"/>
      <c r="CM656" s="9"/>
      <c r="CN656" s="9"/>
      <c r="CO656" s="9"/>
      <c r="CP656" s="9"/>
      <c r="CQ656" s="9"/>
      <c r="CR656" s="9"/>
      <c r="CS656" s="9"/>
      <c r="CT656" s="9"/>
      <c r="CU656" s="9"/>
      <c r="CV656" s="9"/>
      <c r="CW656" s="9"/>
      <c r="CX656" s="9"/>
      <c r="CY656" s="9"/>
      <c r="CZ656" s="9"/>
      <c r="DA656" s="9"/>
    </row>
    <row r="657" spans="1:105" x14ac:dyDescent="0.2">
      <c r="A657"/>
      <c r="E657"/>
      <c r="F657"/>
      <c r="G657"/>
      <c r="H657"/>
      <c r="I657"/>
      <c r="J657"/>
      <c r="K657"/>
      <c r="L657"/>
      <c r="M657"/>
      <c r="N657"/>
      <c r="O657"/>
      <c r="P657"/>
      <c r="Q657"/>
      <c r="R657"/>
      <c r="S657"/>
      <c r="T657"/>
      <c r="U657"/>
      <c r="V657"/>
      <c r="W657"/>
      <c r="X657"/>
      <c r="Y657"/>
      <c r="Z657"/>
      <c r="AA657"/>
      <c r="AB657"/>
      <c r="AC657"/>
      <c r="AD657"/>
      <c r="AE657"/>
      <c r="AF657"/>
      <c r="AG657"/>
      <c r="AH657"/>
      <c r="AI657"/>
      <c r="AJ657"/>
      <c r="AK657"/>
      <c r="AL657"/>
      <c r="AM657"/>
      <c r="AN657"/>
      <c r="AO657"/>
      <c r="AP657"/>
      <c r="AQ657"/>
      <c r="AR657"/>
      <c r="AS657"/>
      <c r="AT657"/>
      <c r="AU657"/>
      <c r="AV657"/>
      <c r="AW657"/>
      <c r="AX657"/>
      <c r="AY657"/>
      <c r="AZ657"/>
      <c r="BA657"/>
      <c r="BB657"/>
      <c r="BC657"/>
      <c r="BD657"/>
      <c r="BE657"/>
      <c r="BF657"/>
      <c r="BG657"/>
      <c r="BH657"/>
      <c r="BI657"/>
      <c r="BJ657"/>
      <c r="BK657"/>
      <c r="BL657"/>
      <c r="BM657"/>
      <c r="BN657"/>
      <c r="BO657"/>
      <c r="BP657"/>
      <c r="BQ657"/>
      <c r="BR657"/>
      <c r="BS657"/>
      <c r="BT657"/>
      <c r="BU657"/>
      <c r="BV657"/>
      <c r="BW657" s="8"/>
      <c r="BX657" s="8"/>
      <c r="BY657" s="8"/>
      <c r="BZ657" s="8"/>
      <c r="CA657" s="8"/>
      <c r="CB657" s="8"/>
      <c r="CC657" s="8"/>
      <c r="CD657" s="8"/>
      <c r="CE657" s="8"/>
      <c r="CF657" s="8"/>
      <c r="CG657" s="8"/>
      <c r="CH657" s="8"/>
      <c r="CI657" s="8"/>
      <c r="CJ657" s="8"/>
      <c r="CK657" s="8"/>
      <c r="CL657" s="8"/>
      <c r="CM657" s="8"/>
      <c r="CN657" s="8"/>
      <c r="CO657" s="8"/>
      <c r="CP657" s="8"/>
      <c r="CQ657" s="8"/>
      <c r="CR657" s="8"/>
      <c r="CS657" s="8"/>
      <c r="CT657" s="8"/>
      <c r="CU657" s="8"/>
      <c r="CV657" s="8"/>
      <c r="CW657" s="8"/>
      <c r="CX657" s="8"/>
      <c r="CY657" s="8"/>
      <c r="CZ657" s="8"/>
      <c r="DA657" s="8"/>
    </row>
    <row r="658" spans="1:105" x14ac:dyDescent="0.2">
      <c r="A658"/>
      <c r="E658"/>
      <c r="F658"/>
      <c r="G658"/>
      <c r="H658"/>
      <c r="I658"/>
      <c r="J658"/>
      <c r="K658"/>
      <c r="L658"/>
      <c r="M658"/>
      <c r="N658"/>
      <c r="O658"/>
      <c r="P658"/>
      <c r="Q658"/>
      <c r="R658"/>
      <c r="S658"/>
      <c r="T658"/>
      <c r="U658"/>
      <c r="V658"/>
      <c r="W658"/>
      <c r="X658"/>
      <c r="Y658"/>
      <c r="Z658"/>
      <c r="AA658"/>
      <c r="AB658"/>
      <c r="AC658"/>
      <c r="AD658"/>
      <c r="AE658"/>
      <c r="AF658"/>
      <c r="AG658"/>
      <c r="AH658"/>
      <c r="AI658"/>
      <c r="AJ658"/>
      <c r="AK658"/>
      <c r="AL658"/>
      <c r="AM658"/>
      <c r="AN658"/>
      <c r="AO658"/>
      <c r="AP658"/>
      <c r="AQ658"/>
      <c r="AR658"/>
      <c r="AS658"/>
      <c r="AT658"/>
      <c r="AU658"/>
      <c r="AV658"/>
      <c r="AW658"/>
      <c r="AX658"/>
      <c r="AY658"/>
      <c r="AZ658"/>
      <c r="BA658"/>
      <c r="BB658"/>
      <c r="BC658"/>
      <c r="BD658"/>
      <c r="BE658"/>
      <c r="BF658"/>
      <c r="BG658"/>
      <c r="BH658"/>
      <c r="BI658"/>
      <c r="BJ658"/>
      <c r="BK658"/>
      <c r="BL658"/>
      <c r="BM658"/>
      <c r="BN658"/>
      <c r="BO658"/>
      <c r="BP658"/>
      <c r="BQ658"/>
      <c r="BR658"/>
      <c r="BS658"/>
      <c r="BT658"/>
      <c r="BU658"/>
      <c r="BV658"/>
      <c r="BW658" s="3"/>
      <c r="BX658" s="3"/>
      <c r="BY658" s="3"/>
      <c r="BZ658" s="3"/>
      <c r="CA658" s="3"/>
      <c r="CB658" s="3"/>
      <c r="CC658" s="3"/>
      <c r="CD658" s="3"/>
      <c r="CE658" s="3"/>
      <c r="CF658" s="3"/>
      <c r="CG658" s="3"/>
      <c r="CH658" s="3"/>
      <c r="CI658" s="3"/>
      <c r="CJ658" s="3"/>
      <c r="CK658" s="3"/>
      <c r="CL658" s="3"/>
      <c r="CM658" s="3"/>
      <c r="CN658" s="3"/>
      <c r="CO658" s="3"/>
      <c r="CP658" s="3"/>
      <c r="CQ658" s="3"/>
      <c r="CR658" s="3"/>
      <c r="CS658" s="3"/>
      <c r="CT658" s="3"/>
      <c r="CU658" s="3"/>
      <c r="CV658" s="3"/>
      <c r="CW658" s="3"/>
      <c r="CX658" s="3"/>
      <c r="CY658" s="3"/>
      <c r="CZ658" s="3"/>
      <c r="DA658" s="3"/>
    </row>
    <row r="659" spans="1:105" x14ac:dyDescent="0.2">
      <c r="A659"/>
      <c r="E659"/>
      <c r="F659"/>
      <c r="G659"/>
      <c r="H659"/>
      <c r="I659"/>
      <c r="J659"/>
      <c r="K659"/>
      <c r="L659"/>
      <c r="M659"/>
      <c r="N659"/>
      <c r="O659"/>
      <c r="P659"/>
      <c r="Q659"/>
      <c r="R659"/>
      <c r="S659"/>
      <c r="T659"/>
      <c r="U659"/>
      <c r="V659"/>
      <c r="W659"/>
      <c r="X659"/>
      <c r="Y659"/>
      <c r="Z659"/>
      <c r="AA659"/>
      <c r="AB659"/>
      <c r="AC659"/>
      <c r="AD659"/>
      <c r="AE659"/>
      <c r="AF659"/>
      <c r="AG659"/>
      <c r="AH659"/>
      <c r="AI659"/>
      <c r="AJ659"/>
      <c r="AK659"/>
      <c r="AL659"/>
      <c r="AM659"/>
      <c r="AN659"/>
      <c r="AO659"/>
      <c r="AP659"/>
      <c r="AQ659"/>
      <c r="AR659"/>
      <c r="AS659"/>
      <c r="AT659"/>
      <c r="AU659"/>
      <c r="AV659"/>
      <c r="AW659"/>
      <c r="AX659"/>
      <c r="AY659"/>
      <c r="AZ659"/>
      <c r="BA659"/>
      <c r="BB659"/>
      <c r="BC659"/>
      <c r="BD659"/>
      <c r="BE659"/>
      <c r="BF659"/>
      <c r="BG659"/>
      <c r="BH659"/>
      <c r="BI659"/>
      <c r="BJ659"/>
      <c r="BK659"/>
      <c r="BL659"/>
      <c r="BM659"/>
      <c r="BN659"/>
      <c r="BO659"/>
      <c r="BP659"/>
      <c r="BQ659"/>
      <c r="BR659"/>
      <c r="BS659"/>
      <c r="BT659"/>
      <c r="BU659"/>
      <c r="BV659"/>
      <c r="BW659" s="12"/>
      <c r="BX659" s="12"/>
      <c r="BY659" s="12"/>
      <c r="BZ659" s="12"/>
      <c r="CA659" s="12"/>
      <c r="CB659" s="12"/>
      <c r="CC659" s="12"/>
      <c r="CD659" s="12"/>
      <c r="CE659" s="12"/>
      <c r="CF659" s="12"/>
      <c r="CG659" s="12"/>
      <c r="CH659" s="12"/>
      <c r="CI659" s="12"/>
      <c r="CJ659" s="12"/>
      <c r="CK659" s="12"/>
      <c r="CL659" s="12"/>
      <c r="CM659" s="12"/>
      <c r="CN659" s="12"/>
      <c r="CO659" s="12"/>
      <c r="CP659" s="12"/>
      <c r="CQ659" s="12"/>
      <c r="CR659" s="12"/>
      <c r="CS659" s="12"/>
      <c r="CT659" s="12"/>
      <c r="CU659" s="12"/>
      <c r="CV659" s="12"/>
      <c r="CW659" s="12"/>
      <c r="CX659" s="12"/>
      <c r="CY659" s="12"/>
      <c r="CZ659" s="12"/>
      <c r="DA659" s="12"/>
    </row>
    <row r="660" spans="1:105" x14ac:dyDescent="0.2">
      <c r="A660"/>
      <c r="E660"/>
      <c r="F660"/>
      <c r="G660"/>
      <c r="H660"/>
      <c r="I660"/>
      <c r="J660"/>
      <c r="K660"/>
      <c r="L660"/>
      <c r="M660"/>
      <c r="N660"/>
      <c r="O660"/>
      <c r="P660"/>
      <c r="Q660"/>
      <c r="R660"/>
      <c r="S660"/>
      <c r="T660"/>
      <c r="U660"/>
      <c r="V660"/>
      <c r="W660"/>
      <c r="X660"/>
      <c r="Y660"/>
      <c r="Z660"/>
      <c r="AA660"/>
      <c r="AB660"/>
      <c r="AC660"/>
      <c r="AD660"/>
      <c r="AE660"/>
      <c r="AF660"/>
      <c r="AG660"/>
      <c r="AH660"/>
      <c r="AI660"/>
      <c r="AJ660"/>
      <c r="AK660"/>
      <c r="AL660"/>
      <c r="AM660"/>
      <c r="AN660"/>
      <c r="AO660"/>
      <c r="AP660"/>
      <c r="AQ660"/>
      <c r="AR660"/>
      <c r="AS660"/>
      <c r="AT660"/>
      <c r="AU660"/>
      <c r="AV660"/>
      <c r="AW660"/>
      <c r="AX660"/>
      <c r="AY660"/>
      <c r="AZ660"/>
      <c r="BA660"/>
      <c r="BB660"/>
      <c r="BC660"/>
      <c r="BD660"/>
      <c r="BE660"/>
      <c r="BF660"/>
      <c r="BG660"/>
      <c r="BH660"/>
      <c r="BI660"/>
      <c r="BJ660"/>
      <c r="BK660"/>
      <c r="BL660"/>
      <c r="BM660"/>
      <c r="BN660"/>
      <c r="BO660"/>
      <c r="BP660"/>
      <c r="BQ660"/>
      <c r="BR660"/>
      <c r="BS660"/>
      <c r="BT660"/>
      <c r="BU660"/>
      <c r="BV660"/>
      <c r="BW660" s="7"/>
      <c r="BX660" s="7"/>
      <c r="BY660" s="7"/>
      <c r="BZ660" s="7"/>
      <c r="CA660" s="7"/>
      <c r="CB660" s="7"/>
      <c r="CC660" s="7"/>
      <c r="CD660" s="7"/>
      <c r="CE660" s="7"/>
      <c r="CF660" s="7"/>
      <c r="CG660" s="7"/>
      <c r="CH660" s="7"/>
      <c r="CI660" s="7"/>
      <c r="CJ660" s="7"/>
      <c r="CK660" s="7"/>
      <c r="CL660" s="7"/>
      <c r="CM660" s="7"/>
      <c r="CN660" s="7"/>
      <c r="CO660" s="7"/>
      <c r="CP660" s="7"/>
      <c r="CQ660" s="7"/>
      <c r="CR660" s="7"/>
      <c r="CS660" s="7"/>
      <c r="CT660" s="7"/>
      <c r="CU660" s="7"/>
      <c r="CV660" s="7"/>
      <c r="CW660" s="7"/>
      <c r="CX660" s="7"/>
      <c r="CY660" s="7"/>
      <c r="CZ660" s="7"/>
      <c r="DA660" s="7"/>
    </row>
    <row r="661" spans="1:105" ht="15.75" thickBot="1" x14ac:dyDescent="0.25">
      <c r="A661"/>
      <c r="E661"/>
      <c r="F661"/>
      <c r="G661"/>
      <c r="H661"/>
      <c r="I661"/>
      <c r="J661"/>
      <c r="K661"/>
      <c r="L661"/>
      <c r="M661"/>
      <c r="N661"/>
      <c r="O661"/>
      <c r="P661"/>
      <c r="Q661"/>
      <c r="R661"/>
      <c r="S661"/>
      <c r="T661"/>
      <c r="U661"/>
      <c r="V661"/>
      <c r="W661"/>
      <c r="X661"/>
      <c r="Y661"/>
      <c r="Z661"/>
      <c r="AA661"/>
      <c r="AB661"/>
      <c r="AC661"/>
      <c r="AD661"/>
      <c r="AE661"/>
      <c r="AF661"/>
      <c r="AG661"/>
      <c r="AH661"/>
      <c r="AI661"/>
      <c r="AJ661"/>
      <c r="AK661"/>
      <c r="AL661"/>
      <c r="AM661"/>
      <c r="AN661"/>
      <c r="AO661"/>
      <c r="AP661"/>
      <c r="AQ661"/>
      <c r="AR661"/>
      <c r="AS661"/>
      <c r="AT661"/>
      <c r="AU661"/>
      <c r="AV661"/>
      <c r="AW661"/>
      <c r="AX661"/>
      <c r="AY661"/>
      <c r="AZ661"/>
      <c r="BA661"/>
      <c r="BB661"/>
      <c r="BC661"/>
      <c r="BD661"/>
      <c r="BE661"/>
      <c r="BF661"/>
      <c r="BG661"/>
      <c r="BH661"/>
      <c r="BI661"/>
      <c r="BJ661"/>
      <c r="BK661"/>
      <c r="BL661"/>
      <c r="BM661"/>
      <c r="BN661"/>
      <c r="BO661"/>
      <c r="BP661"/>
      <c r="BQ661"/>
      <c r="BR661"/>
      <c r="BS661"/>
      <c r="BT661"/>
      <c r="BU661"/>
      <c r="BV661"/>
      <c r="BW661" s="5"/>
      <c r="BX661" s="5"/>
      <c r="BY661" s="5"/>
      <c r="BZ661" s="5"/>
      <c r="CA661" s="5"/>
      <c r="CB661" s="5"/>
      <c r="CC661" s="5"/>
      <c r="CD661" s="5"/>
      <c r="CE661" s="5"/>
      <c r="CF661" s="5"/>
      <c r="CG661" s="5"/>
      <c r="CH661" s="5"/>
      <c r="CI661" s="5"/>
      <c r="CJ661" s="5"/>
      <c r="CK661" s="5"/>
      <c r="CL661" s="5"/>
      <c r="CM661" s="5"/>
      <c r="CN661" s="5"/>
      <c r="CO661" s="5"/>
      <c r="CP661" s="5"/>
      <c r="CQ661" s="5"/>
      <c r="CR661" s="5"/>
      <c r="CS661" s="5"/>
      <c r="CT661" s="5"/>
      <c r="CU661" s="5"/>
      <c r="CV661" s="5"/>
      <c r="CW661" s="5"/>
      <c r="CX661" s="5"/>
      <c r="CY661" s="5"/>
      <c r="CZ661" s="5"/>
      <c r="DA661" s="5"/>
    </row>
    <row r="662" spans="1:105" x14ac:dyDescent="0.2">
      <c r="A662"/>
      <c r="E662"/>
      <c r="F662"/>
      <c r="G662"/>
      <c r="H662"/>
      <c r="I662"/>
      <c r="J662"/>
      <c r="K662"/>
      <c r="L662"/>
      <c r="M662"/>
      <c r="N662"/>
      <c r="O662"/>
      <c r="P662"/>
      <c r="Q662"/>
      <c r="R662"/>
      <c r="S662"/>
      <c r="T662"/>
      <c r="U662"/>
      <c r="V662"/>
      <c r="W662"/>
      <c r="X662"/>
      <c r="Y662"/>
      <c r="Z662"/>
      <c r="AA662"/>
      <c r="AB662"/>
      <c r="AC662"/>
      <c r="AD662"/>
      <c r="AE662"/>
      <c r="AF662"/>
      <c r="AG662"/>
      <c r="AH662"/>
      <c r="AI662"/>
      <c r="AJ662"/>
      <c r="AK662"/>
      <c r="AL662"/>
      <c r="AM662"/>
      <c r="AN662"/>
      <c r="AO662"/>
      <c r="AP662"/>
      <c r="AQ662"/>
      <c r="AR662"/>
      <c r="AS662"/>
      <c r="AT662"/>
      <c r="AU662"/>
      <c r="AV662"/>
      <c r="AW662"/>
      <c r="AX662"/>
      <c r="AY662"/>
      <c r="AZ662"/>
      <c r="BA662"/>
      <c r="BB662"/>
      <c r="BC662"/>
      <c r="BD662"/>
      <c r="BE662"/>
      <c r="BF662"/>
      <c r="BG662"/>
      <c r="BH662"/>
      <c r="BI662"/>
      <c r="BJ662"/>
      <c r="BK662"/>
      <c r="BL662"/>
      <c r="BM662"/>
      <c r="BN662"/>
      <c r="BO662"/>
      <c r="BP662"/>
      <c r="BQ662"/>
      <c r="BR662"/>
      <c r="BS662"/>
      <c r="BT662"/>
      <c r="BU662"/>
      <c r="BV662"/>
      <c r="BW662" s="4"/>
      <c r="BX662" s="4"/>
      <c r="BY662" s="4"/>
      <c r="BZ662" s="4"/>
      <c r="CA662" s="4"/>
      <c r="CB662" s="4"/>
      <c r="CC662" s="4"/>
      <c r="CD662" s="4"/>
      <c r="CE662" s="4"/>
      <c r="CF662" s="4"/>
      <c r="CG662" s="4"/>
      <c r="CH662" s="4"/>
      <c r="CI662" s="4"/>
      <c r="CJ662" s="4"/>
      <c r="CK662" s="4"/>
      <c r="CL662" s="4"/>
      <c r="CM662" s="4"/>
      <c r="CN662" s="4"/>
      <c r="CO662" s="4"/>
      <c r="CP662" s="4"/>
      <c r="CQ662" s="4"/>
      <c r="CR662" s="4"/>
      <c r="CS662" s="4"/>
      <c r="CT662" s="4"/>
      <c r="CU662" s="4"/>
      <c r="CV662" s="4"/>
      <c r="CW662" s="4"/>
      <c r="CX662" s="4"/>
      <c r="CY662" s="4"/>
      <c r="CZ662" s="4"/>
      <c r="DA662" s="4"/>
    </row>
    <row r="663" spans="1:105" x14ac:dyDescent="0.2">
      <c r="A663"/>
      <c r="E663"/>
      <c r="F663"/>
      <c r="G663"/>
      <c r="H663"/>
      <c r="I663"/>
      <c r="J663"/>
      <c r="K663"/>
      <c r="L663"/>
      <c r="M663"/>
      <c r="N663"/>
      <c r="O663"/>
      <c r="P663"/>
      <c r="Q663"/>
      <c r="R663"/>
      <c r="S663"/>
      <c r="T663"/>
      <c r="U663"/>
      <c r="V663"/>
      <c r="W663"/>
      <c r="X663"/>
      <c r="Y663"/>
      <c r="Z663"/>
      <c r="AA663"/>
      <c r="AB663"/>
      <c r="AC663"/>
      <c r="AD663"/>
      <c r="AE663"/>
      <c r="AF663"/>
      <c r="AG663"/>
      <c r="AH663"/>
      <c r="AI663"/>
      <c r="AJ663"/>
      <c r="AK663"/>
      <c r="AL663"/>
      <c r="AM663"/>
      <c r="AN663"/>
      <c r="AO663"/>
      <c r="AP663"/>
      <c r="AQ663"/>
      <c r="AR663"/>
      <c r="AS663"/>
      <c r="AT663"/>
      <c r="AU663"/>
      <c r="AV663"/>
      <c r="AW663"/>
      <c r="AX663"/>
      <c r="AY663"/>
      <c r="AZ663"/>
      <c r="BA663"/>
      <c r="BB663"/>
      <c r="BC663"/>
      <c r="BD663"/>
      <c r="BE663"/>
      <c r="BF663"/>
      <c r="BG663"/>
      <c r="BH663"/>
      <c r="BI663"/>
      <c r="BJ663"/>
      <c r="BK663"/>
      <c r="BL663"/>
      <c r="BM663"/>
      <c r="BN663"/>
      <c r="BO663"/>
      <c r="BP663"/>
      <c r="BQ663"/>
      <c r="BR663"/>
      <c r="BS663"/>
      <c r="BT663"/>
      <c r="BU663"/>
      <c r="BV663"/>
      <c r="BW663" s="11"/>
      <c r="BX663" s="11"/>
      <c r="BY663" s="11"/>
      <c r="BZ663" s="11"/>
      <c r="CA663" s="11"/>
      <c r="CB663" s="11"/>
      <c r="CC663" s="11"/>
      <c r="CD663" s="11"/>
      <c r="CE663" s="11"/>
      <c r="CF663" s="11"/>
      <c r="CG663" s="11"/>
      <c r="CH663" s="11"/>
      <c r="CI663" s="11"/>
      <c r="CJ663" s="11"/>
      <c r="CK663" s="11"/>
      <c r="CL663" s="11"/>
      <c r="CM663" s="11"/>
      <c r="CN663" s="11"/>
      <c r="CO663" s="11"/>
      <c r="CP663" s="11"/>
      <c r="CQ663" s="11"/>
      <c r="CR663" s="11"/>
      <c r="CS663" s="11"/>
      <c r="CT663" s="11"/>
      <c r="CU663" s="11"/>
      <c r="CV663" s="11"/>
      <c r="CW663" s="11"/>
      <c r="CX663" s="11"/>
      <c r="CY663" s="11"/>
      <c r="CZ663" s="11"/>
      <c r="DA663" s="11"/>
    </row>
    <row r="664" spans="1:105" x14ac:dyDescent="0.2">
      <c r="A664"/>
      <c r="E664"/>
      <c r="F664"/>
      <c r="G664"/>
      <c r="H664"/>
      <c r="I664"/>
      <c r="J664"/>
      <c r="K664"/>
      <c r="L664"/>
      <c r="M664"/>
      <c r="N664"/>
      <c r="O664"/>
      <c r="P664"/>
      <c r="Q664"/>
      <c r="R664"/>
      <c r="S664"/>
      <c r="T664"/>
      <c r="U664"/>
      <c r="V664"/>
      <c r="W664"/>
      <c r="X664"/>
      <c r="Y664"/>
      <c r="Z664"/>
      <c r="AA664"/>
      <c r="AB664"/>
      <c r="AC664"/>
      <c r="AD664"/>
      <c r="AE664"/>
      <c r="AF664"/>
      <c r="AG664"/>
      <c r="AH664"/>
      <c r="AI664"/>
      <c r="AJ664"/>
      <c r="AK664"/>
      <c r="AL664"/>
      <c r="AM664"/>
      <c r="AN664"/>
      <c r="AO664"/>
      <c r="AP664"/>
      <c r="AQ664"/>
      <c r="AR664"/>
      <c r="AS664"/>
      <c r="AT664"/>
      <c r="AU664"/>
      <c r="AV664"/>
      <c r="AW664"/>
      <c r="AX664"/>
      <c r="AY664"/>
      <c r="AZ664"/>
      <c r="BA664"/>
      <c r="BB664"/>
      <c r="BC664"/>
      <c r="BD664"/>
      <c r="BE664"/>
      <c r="BF664"/>
      <c r="BG664"/>
      <c r="BH664"/>
      <c r="BI664"/>
      <c r="BJ664"/>
      <c r="BK664"/>
      <c r="BL664"/>
      <c r="BM664"/>
      <c r="BN664"/>
      <c r="BO664"/>
      <c r="BP664"/>
      <c r="BQ664"/>
      <c r="BR664"/>
      <c r="BS664"/>
      <c r="BT664"/>
      <c r="BU664"/>
      <c r="BV664"/>
      <c r="BW664" s="6"/>
      <c r="BX664" s="6"/>
      <c r="BY664" s="6"/>
      <c r="BZ664" s="6"/>
      <c r="CA664" s="6"/>
      <c r="CB664" s="6"/>
      <c r="CC664" s="6"/>
      <c r="CD664" s="6"/>
      <c r="CE664" s="6"/>
      <c r="CF664" s="6"/>
      <c r="CG664" s="6"/>
      <c r="CH664" s="6"/>
      <c r="CI664" s="6"/>
      <c r="CJ664" s="6"/>
      <c r="CK664" s="6"/>
      <c r="CL664" s="6"/>
      <c r="CM664" s="6"/>
      <c r="CN664" s="6"/>
      <c r="CO664" s="6"/>
      <c r="CP664" s="6"/>
      <c r="CQ664" s="6"/>
      <c r="CR664" s="6"/>
      <c r="CS664" s="6"/>
      <c r="CT664" s="6"/>
      <c r="CU664" s="6"/>
      <c r="CV664" s="6"/>
      <c r="CW664" s="6"/>
      <c r="CX664" s="6"/>
      <c r="CY664" s="6"/>
      <c r="CZ664" s="6"/>
      <c r="DA664" s="6"/>
    </row>
    <row r="665" spans="1:105" x14ac:dyDescent="0.2">
      <c r="A665"/>
      <c r="E665"/>
      <c r="F665"/>
      <c r="G665"/>
      <c r="H665"/>
      <c r="I665"/>
      <c r="J665"/>
      <c r="K665"/>
      <c r="L665"/>
      <c r="M665"/>
      <c r="N665"/>
      <c r="O665"/>
      <c r="P665"/>
      <c r="Q665"/>
      <c r="R665"/>
      <c r="S665"/>
      <c r="T665"/>
      <c r="U665"/>
      <c r="V665"/>
      <c r="W665"/>
      <c r="X665"/>
      <c r="Y665"/>
      <c r="Z665"/>
      <c r="AA665"/>
      <c r="AB665"/>
      <c r="AC665"/>
      <c r="AD665"/>
      <c r="AE665"/>
      <c r="AF665"/>
      <c r="AG665"/>
      <c r="AH665"/>
      <c r="AI665"/>
      <c r="AJ665"/>
      <c r="AK665"/>
      <c r="AL665"/>
      <c r="AM665"/>
      <c r="AN665"/>
      <c r="AO665"/>
      <c r="AP665"/>
      <c r="AQ665"/>
      <c r="AR665"/>
      <c r="AS665"/>
      <c r="AT665"/>
      <c r="AU665"/>
      <c r="AV665"/>
      <c r="AW665"/>
      <c r="AX665"/>
      <c r="AY665"/>
      <c r="AZ665"/>
      <c r="BA665"/>
      <c r="BB665"/>
      <c r="BC665"/>
      <c r="BD665"/>
      <c r="BE665"/>
      <c r="BF665"/>
      <c r="BG665"/>
      <c r="BH665"/>
      <c r="BI665"/>
      <c r="BJ665"/>
      <c r="BK665"/>
      <c r="BL665"/>
      <c r="BM665"/>
      <c r="BN665"/>
      <c r="BO665"/>
      <c r="BP665"/>
      <c r="BQ665"/>
      <c r="BR665"/>
      <c r="BS665"/>
      <c r="BT665"/>
      <c r="BU665"/>
      <c r="BV665"/>
      <c r="BW665" s="10"/>
      <c r="BX665" s="10"/>
      <c r="BY665" s="10"/>
      <c r="BZ665" s="10"/>
      <c r="CA665" s="10"/>
      <c r="CB665" s="10"/>
      <c r="CC665" s="10"/>
      <c r="CD665" s="10"/>
      <c r="CE665" s="10"/>
      <c r="CF665" s="10"/>
      <c r="CG665" s="10"/>
      <c r="CH665" s="10"/>
      <c r="CI665" s="10"/>
      <c r="CJ665" s="10"/>
      <c r="CK665" s="10"/>
      <c r="CL665" s="10"/>
      <c r="CM665" s="10"/>
      <c r="CN665" s="10"/>
      <c r="CO665" s="10"/>
      <c r="CP665" s="10"/>
      <c r="CQ665" s="10"/>
      <c r="CR665" s="10"/>
      <c r="CS665" s="10"/>
      <c r="CT665" s="10"/>
      <c r="CU665" s="10"/>
      <c r="CV665" s="10"/>
      <c r="CW665" s="10"/>
      <c r="CX665" s="10"/>
      <c r="CY665" s="10"/>
      <c r="CZ665" s="10"/>
      <c r="DA665" s="10"/>
    </row>
    <row r="666" spans="1:105" x14ac:dyDescent="0.2">
      <c r="A666"/>
      <c r="E666"/>
      <c r="F666"/>
      <c r="G666"/>
      <c r="H666"/>
      <c r="I666"/>
      <c r="J666"/>
      <c r="K666"/>
      <c r="L666"/>
      <c r="M666"/>
      <c r="N666"/>
      <c r="O666"/>
      <c r="P666"/>
      <c r="Q666"/>
      <c r="R666"/>
      <c r="S666"/>
      <c r="T666"/>
      <c r="U666"/>
      <c r="V666"/>
      <c r="W666"/>
      <c r="X666"/>
      <c r="Y666"/>
      <c r="Z666"/>
      <c r="AA666"/>
      <c r="AB666"/>
      <c r="AC666"/>
      <c r="AD666"/>
      <c r="AE666"/>
      <c r="AF666"/>
      <c r="AG666"/>
      <c r="AH666"/>
      <c r="AI666"/>
      <c r="AJ666"/>
      <c r="AK666"/>
      <c r="AL666"/>
      <c r="AM666"/>
      <c r="AN666"/>
      <c r="AO666"/>
      <c r="AP666"/>
      <c r="AQ666"/>
      <c r="AR666"/>
      <c r="AS666"/>
      <c r="AT666"/>
      <c r="AU666"/>
      <c r="AV666"/>
      <c r="AW666"/>
      <c r="AX666"/>
      <c r="AY666"/>
      <c r="AZ666"/>
      <c r="BA666"/>
      <c r="BB666"/>
      <c r="BC666"/>
      <c r="BD666"/>
      <c r="BE666"/>
      <c r="BF666"/>
      <c r="BG666"/>
      <c r="BH666"/>
      <c r="BI666"/>
      <c r="BJ666"/>
      <c r="BK666"/>
      <c r="BL666"/>
      <c r="BM666"/>
      <c r="BN666"/>
      <c r="BO666"/>
      <c r="BP666"/>
      <c r="BQ666"/>
      <c r="BR666"/>
      <c r="BS666"/>
      <c r="BT666"/>
      <c r="BU666"/>
      <c r="BV666"/>
      <c r="BW666" s="9"/>
      <c r="BX666" s="9"/>
      <c r="BY666" s="9"/>
      <c r="BZ666" s="9"/>
      <c r="CA666" s="9"/>
      <c r="CB666" s="9"/>
      <c r="CC666" s="9"/>
      <c r="CD666" s="9"/>
      <c r="CE666" s="9"/>
      <c r="CF666" s="9"/>
      <c r="CG666" s="9"/>
      <c r="CH666" s="9"/>
      <c r="CI666" s="9"/>
      <c r="CJ666" s="9"/>
      <c r="CK666" s="9"/>
      <c r="CL666" s="9"/>
      <c r="CM666" s="9"/>
      <c r="CN666" s="9"/>
      <c r="CO666" s="9"/>
      <c r="CP666" s="9"/>
      <c r="CQ666" s="9"/>
      <c r="CR666" s="9"/>
      <c r="CS666" s="9"/>
      <c r="CT666" s="9"/>
      <c r="CU666" s="9"/>
      <c r="CV666" s="9"/>
      <c r="CW666" s="9"/>
      <c r="CX666" s="9"/>
      <c r="CY666" s="9"/>
      <c r="CZ666" s="9"/>
      <c r="DA666" s="9"/>
    </row>
    <row r="667" spans="1:105" x14ac:dyDescent="0.2">
      <c r="A667"/>
      <c r="E667"/>
      <c r="F667"/>
      <c r="G667"/>
      <c r="H667"/>
      <c r="I667"/>
      <c r="J667"/>
      <c r="K667"/>
      <c r="L667"/>
      <c r="M667"/>
      <c r="N667"/>
      <c r="O667"/>
      <c r="P667"/>
      <c r="Q667"/>
      <c r="R667"/>
      <c r="S667"/>
      <c r="T667"/>
      <c r="U667"/>
      <c r="V667"/>
      <c r="W667"/>
      <c r="X667"/>
      <c r="Y667"/>
      <c r="Z667"/>
      <c r="AA667"/>
      <c r="AB667"/>
      <c r="AC667"/>
      <c r="AD667"/>
      <c r="AE667"/>
      <c r="AF667"/>
      <c r="AG667"/>
      <c r="AH667"/>
      <c r="AI667"/>
      <c r="AJ667"/>
      <c r="AK667"/>
      <c r="AL667"/>
      <c r="AM667"/>
      <c r="AN667"/>
      <c r="AO667"/>
      <c r="AP667"/>
      <c r="AQ667"/>
      <c r="AR667"/>
      <c r="AS667"/>
      <c r="AT667"/>
      <c r="AU667"/>
      <c r="AV667"/>
      <c r="AW667"/>
      <c r="AX667"/>
      <c r="AY667"/>
      <c r="AZ667"/>
      <c r="BA667"/>
      <c r="BB667"/>
      <c r="BC667"/>
      <c r="BD667"/>
      <c r="BE667"/>
      <c r="BF667"/>
      <c r="BG667"/>
      <c r="BH667"/>
      <c r="BI667"/>
      <c r="BJ667"/>
      <c r="BK667"/>
      <c r="BL667"/>
      <c r="BM667"/>
      <c r="BN667"/>
      <c r="BO667"/>
      <c r="BP667"/>
      <c r="BQ667"/>
      <c r="BR667"/>
      <c r="BS667"/>
      <c r="BT667"/>
      <c r="BU667"/>
      <c r="BV667"/>
      <c r="BW667" s="8"/>
      <c r="BX667" s="8"/>
      <c r="BY667" s="8"/>
      <c r="BZ667" s="8"/>
      <c r="CA667" s="8"/>
      <c r="CB667" s="8"/>
      <c r="CC667" s="8"/>
      <c r="CD667" s="8"/>
      <c r="CE667" s="8"/>
      <c r="CF667" s="8"/>
      <c r="CG667" s="8"/>
      <c r="CH667" s="8"/>
      <c r="CI667" s="8"/>
      <c r="CJ667" s="8"/>
      <c r="CK667" s="8"/>
      <c r="CL667" s="8"/>
      <c r="CM667" s="8"/>
      <c r="CN667" s="8"/>
      <c r="CO667" s="8"/>
      <c r="CP667" s="8"/>
      <c r="CQ667" s="8"/>
      <c r="CR667" s="8"/>
      <c r="CS667" s="8"/>
      <c r="CT667" s="8"/>
      <c r="CU667" s="8"/>
      <c r="CV667" s="8"/>
      <c r="CW667" s="8"/>
      <c r="CX667" s="8"/>
      <c r="CY667" s="8"/>
      <c r="CZ667" s="8"/>
      <c r="DA667" s="8"/>
    </row>
    <row r="668" spans="1:105" x14ac:dyDescent="0.2">
      <c r="A668"/>
      <c r="E668"/>
      <c r="F668"/>
      <c r="G668"/>
      <c r="H668"/>
      <c r="I668"/>
      <c r="J668"/>
      <c r="K668"/>
      <c r="L668"/>
      <c r="M668"/>
      <c r="N668"/>
      <c r="O668"/>
      <c r="P668"/>
      <c r="Q668"/>
      <c r="R668"/>
      <c r="S668"/>
      <c r="T668"/>
      <c r="U668"/>
      <c r="V668"/>
      <c r="W668"/>
      <c r="X668"/>
      <c r="Y668"/>
      <c r="Z668"/>
      <c r="AA668"/>
      <c r="AB668"/>
      <c r="AC668"/>
      <c r="AD668"/>
      <c r="AE668"/>
      <c r="AF668"/>
      <c r="AG668"/>
      <c r="AH668"/>
      <c r="AI668"/>
      <c r="AJ668"/>
      <c r="AK668"/>
      <c r="AL668"/>
      <c r="AM668"/>
      <c r="AN668"/>
      <c r="AO668"/>
      <c r="AP668"/>
      <c r="AQ668"/>
      <c r="AR668"/>
      <c r="AS668"/>
      <c r="AT668"/>
      <c r="AU668"/>
      <c r="AV668"/>
      <c r="AW668"/>
      <c r="AX668"/>
      <c r="AY668"/>
      <c r="AZ668"/>
      <c r="BA668"/>
      <c r="BB668"/>
      <c r="BC668"/>
      <c r="BD668"/>
      <c r="BE668"/>
      <c r="BF668"/>
      <c r="BG668"/>
      <c r="BH668"/>
      <c r="BI668"/>
      <c r="BJ668"/>
      <c r="BK668"/>
      <c r="BL668"/>
      <c r="BM668"/>
      <c r="BN668"/>
      <c r="BO668"/>
      <c r="BP668"/>
      <c r="BQ668"/>
      <c r="BR668"/>
      <c r="BS668"/>
      <c r="BT668"/>
      <c r="BU668"/>
      <c r="BV668"/>
      <c r="BW668" s="3"/>
      <c r="BX668" s="3"/>
      <c r="BY668" s="3"/>
      <c r="BZ668" s="3"/>
      <c r="CA668" s="3"/>
      <c r="CB668" s="3"/>
      <c r="CC668" s="3"/>
      <c r="CD668" s="3"/>
      <c r="CE668" s="3"/>
      <c r="CF668" s="3"/>
      <c r="CG668" s="3"/>
      <c r="CH668" s="3"/>
      <c r="CI668" s="3"/>
      <c r="CJ668" s="3"/>
      <c r="CK668" s="3"/>
      <c r="CL668" s="3"/>
      <c r="CM668" s="3"/>
      <c r="CN668" s="3"/>
      <c r="CO668" s="3"/>
      <c r="CP668" s="3"/>
      <c r="CQ668" s="3"/>
      <c r="CR668" s="3"/>
      <c r="CS668" s="3"/>
      <c r="CT668" s="3"/>
      <c r="CU668" s="3"/>
      <c r="CV668" s="3"/>
      <c r="CW668" s="3"/>
      <c r="CX668" s="3"/>
      <c r="CY668" s="3"/>
      <c r="CZ668" s="3"/>
      <c r="DA668" s="3"/>
    </row>
    <row r="669" spans="1:105" x14ac:dyDescent="0.2">
      <c r="A669"/>
      <c r="E669"/>
      <c r="F669"/>
      <c r="G669"/>
      <c r="H669"/>
      <c r="I669"/>
      <c r="J669"/>
      <c r="K669"/>
      <c r="L669"/>
      <c r="M669"/>
      <c r="N669"/>
      <c r="O669"/>
      <c r="P669"/>
      <c r="Q669"/>
      <c r="R669"/>
      <c r="S669"/>
      <c r="T669"/>
      <c r="U669"/>
      <c r="V669"/>
      <c r="W669"/>
      <c r="X669"/>
      <c r="Y669"/>
      <c r="Z669"/>
      <c r="AA669"/>
      <c r="AB669"/>
      <c r="AC669"/>
      <c r="AD669"/>
      <c r="AE669"/>
      <c r="AF669"/>
      <c r="AG669"/>
      <c r="AH669"/>
      <c r="AI669"/>
      <c r="AJ669"/>
      <c r="AK669"/>
      <c r="AL669"/>
      <c r="AM669"/>
      <c r="AN669"/>
      <c r="AO669"/>
      <c r="AP669"/>
      <c r="AQ669"/>
      <c r="AR669"/>
      <c r="AS669"/>
      <c r="AT669"/>
      <c r="AU669"/>
      <c r="AV669"/>
      <c r="AW669"/>
      <c r="AX669"/>
      <c r="AY669"/>
      <c r="AZ669"/>
      <c r="BA669"/>
      <c r="BB669"/>
      <c r="BC669"/>
      <c r="BD669"/>
      <c r="BE669"/>
      <c r="BF669"/>
      <c r="BG669"/>
      <c r="BH669"/>
      <c r="BI669"/>
      <c r="BJ669"/>
      <c r="BK669"/>
      <c r="BL669"/>
      <c r="BM669"/>
      <c r="BN669"/>
      <c r="BO669"/>
      <c r="BP669"/>
      <c r="BQ669"/>
      <c r="BR669"/>
      <c r="BS669"/>
      <c r="BT669"/>
      <c r="BU669"/>
      <c r="BV669"/>
      <c r="BW669" s="12"/>
      <c r="BX669" s="12"/>
      <c r="BY669" s="12"/>
      <c r="BZ669" s="12"/>
      <c r="CA669" s="12"/>
      <c r="CB669" s="12"/>
      <c r="CC669" s="12"/>
      <c r="CD669" s="12"/>
      <c r="CE669" s="12"/>
      <c r="CF669" s="12"/>
      <c r="CG669" s="12"/>
      <c r="CH669" s="12"/>
      <c r="CI669" s="12"/>
      <c r="CJ669" s="12"/>
      <c r="CK669" s="12"/>
      <c r="CL669" s="12"/>
      <c r="CM669" s="12"/>
      <c r="CN669" s="12"/>
      <c r="CO669" s="12"/>
      <c r="CP669" s="12"/>
      <c r="CQ669" s="12"/>
      <c r="CR669" s="12"/>
      <c r="CS669" s="12"/>
      <c r="CT669" s="12"/>
      <c r="CU669" s="12"/>
      <c r="CV669" s="12"/>
      <c r="CW669" s="12"/>
      <c r="CX669" s="12"/>
      <c r="CY669" s="12"/>
      <c r="CZ669" s="12"/>
      <c r="DA669" s="12"/>
    </row>
    <row r="670" spans="1:105" x14ac:dyDescent="0.2">
      <c r="A670"/>
      <c r="E670"/>
      <c r="F670"/>
      <c r="G670"/>
      <c r="H670"/>
      <c r="I670"/>
      <c r="J670"/>
      <c r="K670"/>
      <c r="L670"/>
      <c r="M670"/>
      <c r="N670"/>
      <c r="O670"/>
      <c r="P670"/>
      <c r="Q670"/>
      <c r="R670"/>
      <c r="S670"/>
      <c r="T670"/>
      <c r="U670"/>
      <c r="V670"/>
      <c r="W670"/>
      <c r="X670"/>
      <c r="Y670"/>
      <c r="Z670"/>
      <c r="AA670"/>
      <c r="AB670"/>
      <c r="AC670"/>
      <c r="AD670"/>
      <c r="AE670"/>
      <c r="AF670"/>
      <c r="AG670"/>
      <c r="AH670"/>
      <c r="AI670"/>
      <c r="AJ670"/>
      <c r="AK670"/>
      <c r="AL670"/>
      <c r="AM670"/>
      <c r="AN670"/>
      <c r="AO670"/>
      <c r="AP670"/>
      <c r="AQ670"/>
      <c r="AR670"/>
      <c r="AS670"/>
      <c r="AT670"/>
      <c r="AU670"/>
      <c r="AV670"/>
      <c r="AW670"/>
      <c r="AX670"/>
      <c r="AY670"/>
      <c r="AZ670"/>
      <c r="BA670"/>
      <c r="BB670"/>
      <c r="BC670"/>
      <c r="BD670"/>
      <c r="BE670"/>
      <c r="BF670"/>
      <c r="BG670"/>
      <c r="BH670"/>
      <c r="BI670"/>
      <c r="BJ670"/>
      <c r="BK670"/>
      <c r="BL670"/>
      <c r="BM670"/>
      <c r="BN670"/>
      <c r="BO670"/>
      <c r="BP670"/>
      <c r="BQ670"/>
      <c r="BR670"/>
      <c r="BS670"/>
      <c r="BT670"/>
      <c r="BU670"/>
      <c r="BV670"/>
      <c r="BW670" s="7"/>
      <c r="BX670" s="7"/>
      <c r="BY670" s="7"/>
      <c r="BZ670" s="7"/>
      <c r="CA670" s="7"/>
      <c r="CB670" s="7"/>
      <c r="CC670" s="7"/>
      <c r="CD670" s="7"/>
      <c r="CE670" s="7"/>
      <c r="CF670" s="7"/>
      <c r="CG670" s="7"/>
      <c r="CH670" s="7"/>
      <c r="CI670" s="7"/>
      <c r="CJ670" s="7"/>
      <c r="CK670" s="7"/>
      <c r="CL670" s="7"/>
      <c r="CM670" s="7"/>
      <c r="CN670" s="7"/>
      <c r="CO670" s="7"/>
      <c r="CP670" s="7"/>
      <c r="CQ670" s="7"/>
      <c r="CR670" s="7"/>
      <c r="CS670" s="7"/>
      <c r="CT670" s="7"/>
      <c r="CU670" s="7"/>
      <c r="CV670" s="7"/>
      <c r="CW670" s="7"/>
      <c r="CX670" s="7"/>
      <c r="CY670" s="7"/>
      <c r="CZ670" s="7"/>
      <c r="DA670" s="7"/>
    </row>
    <row r="671" spans="1:105" ht="15.75" thickBot="1" x14ac:dyDescent="0.25">
      <c r="A671"/>
      <c r="E671"/>
      <c r="F671"/>
      <c r="G671"/>
      <c r="H671"/>
      <c r="I671"/>
      <c r="J671"/>
      <c r="K671"/>
      <c r="L671"/>
      <c r="M671"/>
      <c r="N671"/>
      <c r="O671"/>
      <c r="P671"/>
      <c r="Q671"/>
      <c r="R671"/>
      <c r="S671"/>
      <c r="T671"/>
      <c r="U671"/>
      <c r="V671"/>
      <c r="W671"/>
      <c r="X671"/>
      <c r="Y671"/>
      <c r="Z671"/>
      <c r="AA671"/>
      <c r="AB671"/>
      <c r="AC671"/>
      <c r="AD671"/>
      <c r="AE671"/>
      <c r="AF671"/>
      <c r="AG671"/>
      <c r="AH671"/>
      <c r="AI671"/>
      <c r="AJ671"/>
      <c r="AK671"/>
      <c r="AL671"/>
      <c r="AM671"/>
      <c r="AN671"/>
      <c r="AO671"/>
      <c r="AP671"/>
      <c r="AQ671"/>
      <c r="AR671"/>
      <c r="AS671"/>
      <c r="AT671"/>
      <c r="AU671"/>
      <c r="AV671"/>
      <c r="AW671"/>
      <c r="AX671"/>
      <c r="AY671"/>
      <c r="AZ671"/>
      <c r="BA671"/>
      <c r="BB671"/>
      <c r="BC671"/>
      <c r="BD671"/>
      <c r="BE671"/>
      <c r="BF671"/>
      <c r="BG671"/>
      <c r="BH671"/>
      <c r="BI671"/>
      <c r="BJ671"/>
      <c r="BK671"/>
      <c r="BL671"/>
      <c r="BM671"/>
      <c r="BN671"/>
      <c r="BO671"/>
      <c r="BP671"/>
      <c r="BQ671"/>
      <c r="BR671"/>
      <c r="BS671"/>
      <c r="BT671"/>
      <c r="BU671"/>
      <c r="BV671"/>
      <c r="BW671" s="5"/>
      <c r="BX671" s="5"/>
      <c r="BY671" s="5"/>
      <c r="BZ671" s="5"/>
      <c r="CA671" s="5"/>
      <c r="CB671" s="5"/>
      <c r="CC671" s="5"/>
      <c r="CD671" s="5"/>
      <c r="CE671" s="5"/>
      <c r="CF671" s="5"/>
      <c r="CG671" s="5"/>
      <c r="CH671" s="5"/>
      <c r="CI671" s="5"/>
      <c r="CJ671" s="5"/>
      <c r="CK671" s="5"/>
      <c r="CL671" s="5"/>
      <c r="CM671" s="5"/>
      <c r="CN671" s="5"/>
      <c r="CO671" s="5"/>
      <c r="CP671" s="5"/>
      <c r="CQ671" s="5"/>
      <c r="CR671" s="5"/>
      <c r="CS671" s="5"/>
      <c r="CT671" s="5"/>
      <c r="CU671" s="5"/>
      <c r="CV671" s="5"/>
      <c r="CW671" s="5"/>
      <c r="CX671" s="5"/>
      <c r="CY671" s="5"/>
      <c r="CZ671" s="5"/>
      <c r="DA671" s="5"/>
    </row>
    <row r="672" spans="1:105" x14ac:dyDescent="0.2">
      <c r="A672"/>
      <c r="E672"/>
      <c r="F672"/>
      <c r="G672"/>
      <c r="H672"/>
      <c r="I672"/>
      <c r="J672"/>
      <c r="K672"/>
      <c r="L672"/>
      <c r="M672"/>
      <c r="N672"/>
      <c r="O672"/>
      <c r="P672"/>
      <c r="Q672"/>
      <c r="R672"/>
      <c r="S672"/>
      <c r="T672"/>
      <c r="U672"/>
      <c r="V672"/>
      <c r="W672"/>
      <c r="X672"/>
      <c r="Y672"/>
      <c r="Z672"/>
      <c r="AA672"/>
      <c r="AB672"/>
      <c r="AC672"/>
      <c r="AD672"/>
      <c r="AE672"/>
      <c r="AF672"/>
      <c r="AG672"/>
      <c r="AH672"/>
      <c r="AI672"/>
      <c r="AJ672"/>
      <c r="AK672"/>
      <c r="AL672"/>
      <c r="AM672"/>
      <c r="AN672"/>
      <c r="AO672"/>
      <c r="AP672"/>
      <c r="AQ672"/>
      <c r="AR672"/>
      <c r="AS672"/>
      <c r="AT672"/>
      <c r="AU672"/>
      <c r="AV672"/>
      <c r="AW672"/>
      <c r="AX672"/>
      <c r="AY672"/>
      <c r="AZ672"/>
      <c r="BA672"/>
      <c r="BB672"/>
      <c r="BC672"/>
      <c r="BD672"/>
      <c r="BE672"/>
      <c r="BF672"/>
      <c r="BG672"/>
      <c r="BH672"/>
      <c r="BI672"/>
      <c r="BJ672"/>
      <c r="BK672"/>
      <c r="BL672"/>
      <c r="BM672"/>
      <c r="BN672"/>
      <c r="BO672"/>
      <c r="BP672"/>
      <c r="BQ672"/>
      <c r="BR672"/>
      <c r="BS672"/>
      <c r="BT672"/>
      <c r="BU672"/>
      <c r="BV672"/>
      <c r="BW672" s="4"/>
      <c r="BX672" s="4"/>
      <c r="BY672" s="4"/>
      <c r="BZ672" s="4"/>
      <c r="CA672" s="4"/>
      <c r="CB672" s="4"/>
      <c r="CC672" s="4"/>
      <c r="CD672" s="4"/>
      <c r="CE672" s="4"/>
      <c r="CF672" s="4"/>
      <c r="CG672" s="4"/>
      <c r="CH672" s="4"/>
      <c r="CI672" s="4"/>
      <c r="CJ672" s="4"/>
      <c r="CK672" s="4"/>
      <c r="CL672" s="4"/>
      <c r="CM672" s="4"/>
      <c r="CN672" s="4"/>
      <c r="CO672" s="4"/>
      <c r="CP672" s="4"/>
      <c r="CQ672" s="4"/>
      <c r="CR672" s="4"/>
      <c r="CS672" s="4"/>
      <c r="CT672" s="4"/>
      <c r="CU672" s="4"/>
      <c r="CV672" s="4"/>
      <c r="CW672" s="4"/>
      <c r="CX672" s="4"/>
      <c r="CY672" s="4"/>
      <c r="CZ672" s="4"/>
      <c r="DA672" s="4"/>
    </row>
    <row r="673" spans="1:105" x14ac:dyDescent="0.2">
      <c r="A673"/>
      <c r="E673"/>
      <c r="F673"/>
      <c r="G673"/>
      <c r="H673"/>
      <c r="I673"/>
      <c r="J673"/>
      <c r="K673"/>
      <c r="L673"/>
      <c r="M673"/>
      <c r="N673"/>
      <c r="O673"/>
      <c r="P673"/>
      <c r="Q673"/>
      <c r="R673"/>
      <c r="S673"/>
      <c r="T673"/>
      <c r="U673"/>
      <c r="V673"/>
      <c r="W673"/>
      <c r="X673"/>
      <c r="Y673"/>
      <c r="Z673"/>
      <c r="AA673"/>
      <c r="AB673"/>
      <c r="AC673"/>
      <c r="AD673"/>
      <c r="AE673"/>
      <c r="AF673"/>
      <c r="AG673"/>
      <c r="AH673"/>
      <c r="AI673"/>
      <c r="AJ673"/>
      <c r="AK673"/>
      <c r="AL673"/>
      <c r="AM673"/>
      <c r="AN673"/>
      <c r="AO673"/>
      <c r="AP673"/>
      <c r="AQ673"/>
      <c r="AR673"/>
      <c r="AS673"/>
      <c r="AT673"/>
      <c r="AU673"/>
      <c r="AV673"/>
      <c r="AW673"/>
      <c r="AX673"/>
      <c r="AY673"/>
      <c r="AZ673"/>
      <c r="BA673"/>
      <c r="BB673"/>
      <c r="BC673"/>
      <c r="BD673"/>
      <c r="BE673"/>
      <c r="BF673"/>
      <c r="BG673"/>
      <c r="BH673"/>
      <c r="BI673"/>
      <c r="BJ673"/>
      <c r="BK673"/>
      <c r="BL673"/>
      <c r="BM673"/>
      <c r="BN673"/>
      <c r="BO673"/>
      <c r="BP673"/>
      <c r="BQ673"/>
      <c r="BR673"/>
      <c r="BS673"/>
      <c r="BT673"/>
      <c r="BU673"/>
      <c r="BV673"/>
      <c r="BW673" s="11"/>
      <c r="BX673" s="11"/>
      <c r="BY673" s="11"/>
      <c r="BZ673" s="11"/>
      <c r="CA673" s="11"/>
      <c r="CB673" s="11"/>
      <c r="CC673" s="11"/>
      <c r="CD673" s="11"/>
      <c r="CE673" s="11"/>
      <c r="CF673" s="11"/>
      <c r="CG673" s="11"/>
      <c r="CH673" s="11"/>
      <c r="CI673" s="11"/>
      <c r="CJ673" s="11"/>
      <c r="CK673" s="11"/>
      <c r="CL673" s="11"/>
      <c r="CM673" s="11"/>
      <c r="CN673" s="11"/>
      <c r="CO673" s="11"/>
      <c r="CP673" s="11"/>
      <c r="CQ673" s="11"/>
      <c r="CR673" s="11"/>
      <c r="CS673" s="11"/>
      <c r="CT673" s="11"/>
      <c r="CU673" s="11"/>
      <c r="CV673" s="11"/>
      <c r="CW673" s="11"/>
      <c r="CX673" s="11"/>
      <c r="CY673" s="11"/>
      <c r="CZ673" s="11"/>
      <c r="DA673" s="11"/>
    </row>
    <row r="674" spans="1:105" x14ac:dyDescent="0.2">
      <c r="A674"/>
      <c r="E674"/>
      <c r="F674"/>
      <c r="G674"/>
      <c r="H674"/>
      <c r="I674"/>
      <c r="J674"/>
      <c r="K674"/>
      <c r="L674"/>
      <c r="M674"/>
      <c r="N674"/>
      <c r="O674"/>
      <c r="P674"/>
      <c r="Q674"/>
      <c r="R674"/>
      <c r="S674"/>
      <c r="T674"/>
      <c r="U674"/>
      <c r="V674"/>
      <c r="W674"/>
      <c r="X674"/>
      <c r="Y674"/>
      <c r="Z674"/>
      <c r="AA674"/>
      <c r="AB674"/>
      <c r="AC674"/>
      <c r="AD674"/>
      <c r="AE674"/>
      <c r="AF674"/>
      <c r="AG674"/>
      <c r="AH674"/>
      <c r="AI674"/>
      <c r="AJ674"/>
      <c r="AK674"/>
      <c r="AL674"/>
      <c r="AM674"/>
      <c r="AN674"/>
      <c r="AO674"/>
      <c r="AP674"/>
      <c r="AQ674"/>
      <c r="AR674"/>
      <c r="AS674"/>
      <c r="AT674"/>
      <c r="AU674"/>
      <c r="AV674"/>
      <c r="AW674"/>
      <c r="AX674"/>
      <c r="AY674"/>
      <c r="AZ674"/>
      <c r="BA674"/>
      <c r="BB674"/>
      <c r="BC674"/>
      <c r="BD674"/>
      <c r="BE674"/>
      <c r="BF674"/>
      <c r="BG674"/>
      <c r="BH674"/>
      <c r="BI674"/>
      <c r="BJ674"/>
      <c r="BK674"/>
      <c r="BL674"/>
      <c r="BM674"/>
      <c r="BN674"/>
      <c r="BO674"/>
      <c r="BP674"/>
      <c r="BQ674"/>
      <c r="BR674"/>
      <c r="BS674"/>
      <c r="BT674"/>
      <c r="BU674"/>
      <c r="BV674"/>
      <c r="BW674" s="6"/>
      <c r="BX674" s="6"/>
      <c r="BY674" s="6"/>
      <c r="BZ674" s="6"/>
      <c r="CA674" s="6"/>
      <c r="CB674" s="6"/>
      <c r="CC674" s="6"/>
      <c r="CD674" s="6"/>
      <c r="CE674" s="6"/>
      <c r="CF674" s="6"/>
      <c r="CG674" s="6"/>
      <c r="CH674" s="6"/>
      <c r="CI674" s="6"/>
      <c r="CJ674" s="6"/>
      <c r="CK674" s="6"/>
      <c r="CL674" s="6"/>
      <c r="CM674" s="6"/>
      <c r="CN674" s="6"/>
      <c r="CO674" s="6"/>
      <c r="CP674" s="6"/>
      <c r="CQ674" s="6"/>
      <c r="CR674" s="6"/>
      <c r="CS674" s="6"/>
      <c r="CT674" s="6"/>
      <c r="CU674" s="6"/>
      <c r="CV674" s="6"/>
      <c r="CW674" s="6"/>
      <c r="CX674" s="6"/>
      <c r="CY674" s="6"/>
      <c r="CZ674" s="6"/>
      <c r="DA674" s="6"/>
    </row>
    <row r="675" spans="1:105" x14ac:dyDescent="0.2">
      <c r="A675"/>
      <c r="E675"/>
      <c r="F675"/>
      <c r="G675"/>
      <c r="H675"/>
      <c r="I675"/>
      <c r="J675"/>
      <c r="K675"/>
      <c r="L675"/>
      <c r="M675"/>
      <c r="N675"/>
      <c r="O675"/>
      <c r="P675"/>
      <c r="Q675"/>
      <c r="R675"/>
      <c r="S675"/>
      <c r="T675"/>
      <c r="U675"/>
      <c r="V675"/>
      <c r="W675"/>
      <c r="X675"/>
      <c r="Y675"/>
      <c r="Z675"/>
      <c r="AA675"/>
      <c r="AB675"/>
      <c r="AC675"/>
      <c r="AD675"/>
      <c r="AE675"/>
      <c r="AF675"/>
      <c r="AG675"/>
      <c r="AH675"/>
      <c r="AI675"/>
      <c r="AJ675"/>
      <c r="AK675"/>
      <c r="AL675"/>
      <c r="AM675"/>
      <c r="AN675"/>
      <c r="AO675"/>
      <c r="AP675"/>
      <c r="AQ675"/>
      <c r="AR675"/>
      <c r="AS675"/>
      <c r="AT675"/>
      <c r="AU675"/>
      <c r="AV675"/>
      <c r="AW675"/>
      <c r="AX675"/>
      <c r="AY675"/>
      <c r="AZ675"/>
      <c r="BA675"/>
      <c r="BB675"/>
      <c r="BC675"/>
      <c r="BD675"/>
      <c r="BE675"/>
      <c r="BF675"/>
      <c r="BG675"/>
      <c r="BH675"/>
      <c r="BI675"/>
      <c r="BJ675"/>
      <c r="BK675"/>
      <c r="BL675"/>
      <c r="BM675"/>
      <c r="BN675"/>
      <c r="BO675"/>
      <c r="BP675"/>
      <c r="BQ675"/>
      <c r="BR675"/>
      <c r="BS675"/>
      <c r="BT675"/>
      <c r="BU675"/>
      <c r="BV675"/>
      <c r="BW675" s="10"/>
      <c r="BX675" s="10"/>
      <c r="BY675" s="10"/>
      <c r="BZ675" s="10"/>
      <c r="CA675" s="10"/>
      <c r="CB675" s="10"/>
      <c r="CC675" s="10"/>
      <c r="CD675" s="10"/>
      <c r="CE675" s="10"/>
      <c r="CF675" s="10"/>
      <c r="CG675" s="10"/>
      <c r="CH675" s="10"/>
      <c r="CI675" s="10"/>
      <c r="CJ675" s="10"/>
      <c r="CK675" s="10"/>
      <c r="CL675" s="10"/>
      <c r="CM675" s="10"/>
      <c r="CN675" s="10"/>
      <c r="CO675" s="10"/>
      <c r="CP675" s="10"/>
      <c r="CQ675" s="10"/>
      <c r="CR675" s="10"/>
      <c r="CS675" s="10"/>
      <c r="CT675" s="10"/>
      <c r="CU675" s="10"/>
      <c r="CV675" s="10"/>
      <c r="CW675" s="10"/>
      <c r="CX675" s="10"/>
      <c r="CY675" s="10"/>
      <c r="CZ675" s="10"/>
      <c r="DA675" s="10"/>
    </row>
    <row r="676" spans="1:105" x14ac:dyDescent="0.2">
      <c r="A676"/>
      <c r="E676"/>
      <c r="F676"/>
      <c r="G676"/>
      <c r="H676"/>
      <c r="I676"/>
      <c r="J676"/>
      <c r="K676"/>
      <c r="L676"/>
      <c r="M676"/>
      <c r="N676"/>
      <c r="O676"/>
      <c r="P676"/>
      <c r="Q676"/>
      <c r="R676"/>
      <c r="S676"/>
      <c r="T676"/>
      <c r="U676"/>
      <c r="V676"/>
      <c r="W676"/>
      <c r="X676"/>
      <c r="Y676"/>
      <c r="Z676"/>
      <c r="AA676"/>
      <c r="AB676"/>
      <c r="AC676"/>
      <c r="AD676"/>
      <c r="AE676"/>
      <c r="AF676"/>
      <c r="AG676"/>
      <c r="AH676"/>
      <c r="AI676"/>
      <c r="AJ676"/>
      <c r="AK676"/>
      <c r="AL676"/>
      <c r="AM676"/>
      <c r="AN676"/>
      <c r="AO676"/>
      <c r="AP676"/>
      <c r="AQ676"/>
      <c r="AR676"/>
      <c r="AS676"/>
      <c r="AT676"/>
      <c r="AU676"/>
      <c r="AV676"/>
      <c r="AW676"/>
      <c r="AX676"/>
      <c r="AY676"/>
      <c r="AZ676"/>
      <c r="BA676"/>
      <c r="BB676"/>
      <c r="BC676"/>
      <c r="BD676"/>
      <c r="BE676"/>
      <c r="BF676"/>
      <c r="BG676"/>
      <c r="BH676"/>
      <c r="BI676"/>
      <c r="BJ676"/>
      <c r="BK676"/>
      <c r="BL676"/>
      <c r="BM676"/>
      <c r="BN676"/>
      <c r="BO676"/>
      <c r="BP676"/>
      <c r="BQ676"/>
      <c r="BR676"/>
      <c r="BS676"/>
      <c r="BT676"/>
      <c r="BU676"/>
      <c r="BV676"/>
      <c r="BW676" s="9"/>
      <c r="BX676" s="9"/>
      <c r="BY676" s="9"/>
      <c r="BZ676" s="9"/>
      <c r="CA676" s="9"/>
      <c r="CB676" s="9"/>
      <c r="CC676" s="9"/>
      <c r="CD676" s="9"/>
      <c r="CE676" s="9"/>
      <c r="CF676" s="9"/>
      <c r="CG676" s="9"/>
      <c r="CH676" s="9"/>
      <c r="CI676" s="9"/>
      <c r="CJ676" s="9"/>
      <c r="CK676" s="9"/>
      <c r="CL676" s="9"/>
      <c r="CM676" s="9"/>
      <c r="CN676" s="9"/>
      <c r="CO676" s="9"/>
      <c r="CP676" s="9"/>
      <c r="CQ676" s="9"/>
      <c r="CR676" s="9"/>
      <c r="CS676" s="9"/>
      <c r="CT676" s="9"/>
      <c r="CU676" s="9"/>
      <c r="CV676" s="9"/>
      <c r="CW676" s="9"/>
      <c r="CX676" s="9"/>
      <c r="CY676" s="9"/>
      <c r="CZ676" s="9"/>
      <c r="DA676" s="9"/>
    </row>
    <row r="677" spans="1:105" x14ac:dyDescent="0.2">
      <c r="A677"/>
      <c r="E677"/>
      <c r="F677"/>
      <c r="G677"/>
      <c r="H677"/>
      <c r="I677"/>
      <c r="J677"/>
      <c r="K677"/>
      <c r="L677"/>
      <c r="M677"/>
      <c r="N677"/>
      <c r="O677"/>
      <c r="P677"/>
      <c r="Q677"/>
      <c r="R677"/>
      <c r="S677"/>
      <c r="T677"/>
      <c r="U677"/>
      <c r="V677"/>
      <c r="W677"/>
      <c r="X677"/>
      <c r="Y677"/>
      <c r="Z677"/>
      <c r="AA677"/>
      <c r="AB677"/>
      <c r="AC677"/>
      <c r="AD677"/>
      <c r="AE677"/>
      <c r="AF677"/>
      <c r="AG677"/>
      <c r="AH677"/>
      <c r="AI677"/>
      <c r="AJ677"/>
      <c r="AK677"/>
      <c r="AL677"/>
      <c r="AM677"/>
      <c r="AN677"/>
      <c r="AO677"/>
      <c r="AP677"/>
      <c r="AQ677"/>
      <c r="AR677"/>
      <c r="AS677"/>
      <c r="AT677"/>
      <c r="AU677"/>
      <c r="AV677"/>
      <c r="AW677"/>
      <c r="AX677"/>
      <c r="AY677"/>
      <c r="AZ677"/>
      <c r="BA677"/>
      <c r="BB677"/>
      <c r="BC677"/>
      <c r="BD677"/>
      <c r="BE677"/>
      <c r="BF677"/>
      <c r="BG677"/>
      <c r="BH677"/>
      <c r="BI677"/>
      <c r="BJ677"/>
      <c r="BK677"/>
      <c r="BL677"/>
      <c r="BM677"/>
      <c r="BN677"/>
      <c r="BO677"/>
      <c r="BP677"/>
      <c r="BQ677"/>
      <c r="BR677"/>
      <c r="BS677"/>
      <c r="BT677"/>
      <c r="BU677"/>
      <c r="BV677"/>
      <c r="BW677" s="8"/>
      <c r="BX677" s="8"/>
      <c r="BY677" s="8"/>
      <c r="BZ677" s="8"/>
      <c r="CA677" s="8"/>
      <c r="CB677" s="8"/>
      <c r="CC677" s="8"/>
      <c r="CD677" s="8"/>
      <c r="CE677" s="8"/>
      <c r="CF677" s="8"/>
      <c r="CG677" s="8"/>
      <c r="CH677" s="8"/>
      <c r="CI677" s="8"/>
      <c r="CJ677" s="8"/>
      <c r="CK677" s="8"/>
      <c r="CL677" s="8"/>
      <c r="CM677" s="8"/>
      <c r="CN677" s="8"/>
      <c r="CO677" s="8"/>
      <c r="CP677" s="8"/>
      <c r="CQ677" s="8"/>
      <c r="CR677" s="8"/>
      <c r="CS677" s="8"/>
      <c r="CT677" s="8"/>
      <c r="CU677" s="8"/>
      <c r="CV677" s="8"/>
      <c r="CW677" s="8"/>
      <c r="CX677" s="8"/>
      <c r="CY677" s="8"/>
      <c r="CZ677" s="8"/>
      <c r="DA677" s="8"/>
    </row>
    <row r="678" spans="1:105" x14ac:dyDescent="0.2">
      <c r="A678"/>
      <c r="E678"/>
      <c r="F678"/>
      <c r="G678"/>
      <c r="H678"/>
      <c r="I678"/>
      <c r="J678"/>
      <c r="K678"/>
      <c r="L678"/>
      <c r="M678"/>
      <c r="N678"/>
      <c r="O678"/>
      <c r="P678"/>
      <c r="Q678"/>
      <c r="R678"/>
      <c r="S678"/>
      <c r="T678"/>
      <c r="U678"/>
      <c r="V678"/>
      <c r="W678"/>
      <c r="X678"/>
      <c r="Y678"/>
      <c r="Z678"/>
      <c r="AA678"/>
      <c r="AB678"/>
      <c r="AC678"/>
      <c r="AD678"/>
      <c r="AE678"/>
      <c r="AF678"/>
      <c r="AG678"/>
      <c r="AH678"/>
      <c r="AI678"/>
      <c r="AJ678"/>
      <c r="AK678"/>
      <c r="AL678"/>
      <c r="AM678"/>
      <c r="AN678"/>
      <c r="AO678"/>
      <c r="AP678"/>
      <c r="AQ678"/>
      <c r="AR678"/>
      <c r="AS678"/>
      <c r="AT678"/>
      <c r="AU678"/>
      <c r="AV678"/>
      <c r="AW678"/>
      <c r="AX678"/>
      <c r="AY678"/>
      <c r="AZ678"/>
      <c r="BA678"/>
      <c r="BB678"/>
      <c r="BC678"/>
      <c r="BD678"/>
      <c r="BE678"/>
      <c r="BF678"/>
      <c r="BG678"/>
      <c r="BH678"/>
      <c r="BI678"/>
      <c r="BJ678"/>
      <c r="BK678"/>
      <c r="BL678"/>
      <c r="BM678"/>
      <c r="BN678"/>
      <c r="BO678"/>
      <c r="BP678"/>
      <c r="BQ678"/>
      <c r="BR678"/>
      <c r="BS678"/>
      <c r="BT678"/>
      <c r="BU678"/>
      <c r="BV678"/>
      <c r="BW678" s="3"/>
      <c r="BX678" s="3"/>
      <c r="BY678" s="3"/>
      <c r="BZ678" s="3"/>
      <c r="CA678" s="3"/>
      <c r="CB678" s="3"/>
      <c r="CC678" s="3"/>
      <c r="CD678" s="3"/>
      <c r="CE678" s="3"/>
      <c r="CF678" s="3"/>
      <c r="CG678" s="3"/>
      <c r="CH678" s="3"/>
      <c r="CI678" s="3"/>
      <c r="CJ678" s="3"/>
      <c r="CK678" s="3"/>
      <c r="CL678" s="3"/>
      <c r="CM678" s="3"/>
      <c r="CN678" s="3"/>
      <c r="CO678" s="3"/>
      <c r="CP678" s="3"/>
      <c r="CQ678" s="3"/>
      <c r="CR678" s="3"/>
      <c r="CS678" s="3"/>
      <c r="CT678" s="3"/>
      <c r="CU678" s="3"/>
      <c r="CV678" s="3"/>
      <c r="CW678" s="3"/>
      <c r="CX678" s="3"/>
      <c r="CY678" s="3"/>
      <c r="CZ678" s="3"/>
      <c r="DA678" s="3"/>
    </row>
    <row r="679" spans="1:105" x14ac:dyDescent="0.2">
      <c r="A679"/>
      <c r="E679"/>
      <c r="F679"/>
      <c r="G679"/>
      <c r="H679"/>
      <c r="I679"/>
      <c r="J679"/>
      <c r="K679"/>
      <c r="L679"/>
      <c r="M679"/>
      <c r="N679"/>
      <c r="O679"/>
      <c r="P679"/>
      <c r="Q679"/>
      <c r="R679"/>
      <c r="S679"/>
      <c r="T679"/>
      <c r="U679"/>
      <c r="V679"/>
      <c r="W679"/>
      <c r="X679"/>
      <c r="Y679"/>
      <c r="Z679"/>
      <c r="AA679"/>
      <c r="AB679"/>
      <c r="AC679"/>
      <c r="AD679"/>
      <c r="AE679"/>
      <c r="AF679"/>
      <c r="AG679"/>
      <c r="AH679"/>
      <c r="AI679"/>
      <c r="AJ679"/>
      <c r="AK679"/>
      <c r="AL679"/>
      <c r="AM679"/>
      <c r="AN679"/>
      <c r="AO679"/>
      <c r="AP679"/>
      <c r="AQ679"/>
      <c r="AR679"/>
      <c r="AS679"/>
      <c r="AT679"/>
      <c r="AU679"/>
      <c r="AV679"/>
      <c r="AW679"/>
      <c r="AX679"/>
      <c r="AY679"/>
      <c r="AZ679"/>
      <c r="BA679"/>
      <c r="BB679"/>
      <c r="BC679"/>
      <c r="BD679"/>
      <c r="BE679"/>
      <c r="BF679"/>
      <c r="BG679"/>
      <c r="BH679"/>
      <c r="BI679"/>
      <c r="BJ679"/>
      <c r="BK679"/>
      <c r="BL679"/>
      <c r="BM679"/>
      <c r="BN679"/>
      <c r="BO679"/>
      <c r="BP679"/>
      <c r="BQ679"/>
      <c r="BR679"/>
      <c r="BS679"/>
      <c r="BT679"/>
      <c r="BU679"/>
      <c r="BV679"/>
      <c r="BW679" s="12"/>
      <c r="BX679" s="12"/>
      <c r="BY679" s="12"/>
      <c r="BZ679" s="12"/>
      <c r="CA679" s="12"/>
      <c r="CB679" s="12"/>
      <c r="CC679" s="12"/>
      <c r="CD679" s="12"/>
      <c r="CE679" s="12"/>
      <c r="CF679" s="12"/>
      <c r="CG679" s="12"/>
      <c r="CH679" s="12"/>
      <c r="CI679" s="12"/>
      <c r="CJ679" s="12"/>
      <c r="CK679" s="12"/>
      <c r="CL679" s="12"/>
      <c r="CM679" s="12"/>
      <c r="CN679" s="12"/>
      <c r="CO679" s="12"/>
      <c r="CP679" s="12"/>
      <c r="CQ679" s="12"/>
      <c r="CR679" s="12"/>
      <c r="CS679" s="12"/>
      <c r="CT679" s="12"/>
      <c r="CU679" s="12"/>
      <c r="CV679" s="12"/>
      <c r="CW679" s="12"/>
      <c r="CX679" s="12"/>
      <c r="CY679" s="12"/>
      <c r="CZ679" s="12"/>
      <c r="DA679" s="12"/>
    </row>
    <row r="680" spans="1:105" x14ac:dyDescent="0.2">
      <c r="A680"/>
      <c r="E680"/>
      <c r="F680"/>
      <c r="G680"/>
      <c r="H680"/>
      <c r="I680"/>
      <c r="J680"/>
      <c r="K680"/>
      <c r="L680"/>
      <c r="M680"/>
      <c r="N680"/>
      <c r="O680"/>
      <c r="P680"/>
      <c r="Q680"/>
      <c r="R680"/>
      <c r="S680"/>
      <c r="T680"/>
      <c r="U680"/>
      <c r="V680"/>
      <c r="W680"/>
      <c r="X680"/>
      <c r="Y680"/>
      <c r="Z680"/>
      <c r="AA680"/>
      <c r="AB680"/>
      <c r="AC680"/>
      <c r="AD680"/>
      <c r="AE680"/>
      <c r="AF680"/>
      <c r="AG680"/>
      <c r="AH680"/>
      <c r="AI680"/>
      <c r="AJ680"/>
      <c r="AK680"/>
      <c r="AL680"/>
      <c r="AM680"/>
      <c r="AN680"/>
      <c r="AO680"/>
      <c r="AP680"/>
      <c r="AQ680"/>
      <c r="AR680"/>
      <c r="AS680"/>
      <c r="AT680"/>
      <c r="AU680"/>
      <c r="AV680"/>
      <c r="AW680"/>
      <c r="AX680"/>
      <c r="AY680"/>
      <c r="AZ680"/>
      <c r="BA680"/>
      <c r="BB680"/>
      <c r="BC680"/>
      <c r="BD680"/>
      <c r="BE680"/>
      <c r="BF680"/>
      <c r="BG680"/>
      <c r="BH680"/>
      <c r="BI680"/>
      <c r="BJ680"/>
      <c r="BK680"/>
      <c r="BL680"/>
      <c r="BM680"/>
      <c r="BN680"/>
      <c r="BO680"/>
      <c r="BP680"/>
      <c r="BQ680"/>
      <c r="BR680"/>
      <c r="BS680"/>
      <c r="BT680"/>
      <c r="BU680"/>
      <c r="BV680"/>
      <c r="BW680" s="7"/>
      <c r="BX680" s="7"/>
      <c r="BY680" s="7"/>
      <c r="BZ680" s="7"/>
      <c r="CA680" s="7"/>
      <c r="CB680" s="7"/>
      <c r="CC680" s="7"/>
      <c r="CD680" s="7"/>
      <c r="CE680" s="7"/>
      <c r="CF680" s="7"/>
      <c r="CG680" s="7"/>
      <c r="CH680" s="7"/>
      <c r="CI680" s="7"/>
      <c r="CJ680" s="7"/>
      <c r="CK680" s="7"/>
      <c r="CL680" s="7"/>
      <c r="CM680" s="7"/>
      <c r="CN680" s="7"/>
      <c r="CO680" s="7"/>
      <c r="CP680" s="7"/>
      <c r="CQ680" s="7"/>
      <c r="CR680" s="7"/>
      <c r="CS680" s="7"/>
      <c r="CT680" s="7"/>
      <c r="CU680" s="7"/>
      <c r="CV680" s="7"/>
      <c r="CW680" s="7"/>
      <c r="CX680" s="7"/>
      <c r="CY680" s="7"/>
      <c r="CZ680" s="7"/>
      <c r="DA680" s="7"/>
    </row>
    <row r="681" spans="1:105" ht="15.75" thickBot="1" x14ac:dyDescent="0.25">
      <c r="A681"/>
      <c r="E681"/>
      <c r="F681"/>
      <c r="G681"/>
      <c r="H681"/>
      <c r="I681"/>
      <c r="J681"/>
      <c r="K681"/>
      <c r="L681"/>
      <c r="M681"/>
      <c r="N681"/>
      <c r="O681"/>
      <c r="P681"/>
      <c r="Q681"/>
      <c r="R681"/>
      <c r="S681"/>
      <c r="T681"/>
      <c r="U681"/>
      <c r="V681"/>
      <c r="W681"/>
      <c r="X681"/>
      <c r="Y681"/>
      <c r="Z681"/>
      <c r="AA681"/>
      <c r="AB681"/>
      <c r="AC681"/>
      <c r="AD681"/>
      <c r="AE681"/>
      <c r="AF681"/>
      <c r="AG681"/>
      <c r="AH681"/>
      <c r="AI681"/>
      <c r="AJ681"/>
      <c r="AK681"/>
      <c r="AL681"/>
      <c r="AM681"/>
      <c r="AN681"/>
      <c r="AO681"/>
      <c r="AP681"/>
      <c r="AQ681"/>
      <c r="AR681"/>
      <c r="AS681"/>
      <c r="AT681"/>
      <c r="AU681"/>
      <c r="AV681"/>
      <c r="AW681"/>
      <c r="AX681"/>
      <c r="AY681"/>
      <c r="AZ681"/>
      <c r="BA681"/>
      <c r="BB681"/>
      <c r="BC681"/>
      <c r="BD681"/>
      <c r="BE681"/>
      <c r="BF681"/>
      <c r="BG681"/>
      <c r="BH681"/>
      <c r="BI681"/>
      <c r="BJ681"/>
      <c r="BK681"/>
      <c r="BL681"/>
      <c r="BM681"/>
      <c r="BN681"/>
      <c r="BO681"/>
      <c r="BP681"/>
      <c r="BQ681"/>
      <c r="BR681"/>
      <c r="BS681"/>
      <c r="BT681"/>
      <c r="BU681"/>
      <c r="BV681"/>
      <c r="BW681" s="5"/>
      <c r="BX681" s="5"/>
      <c r="BY681" s="5"/>
      <c r="BZ681" s="5"/>
      <c r="CA681" s="5"/>
      <c r="CB681" s="5"/>
      <c r="CC681" s="5"/>
      <c r="CD681" s="5"/>
      <c r="CE681" s="5"/>
      <c r="CF681" s="5"/>
      <c r="CG681" s="5"/>
      <c r="CH681" s="5"/>
      <c r="CI681" s="5"/>
      <c r="CJ681" s="5"/>
      <c r="CK681" s="5"/>
      <c r="CL681" s="5"/>
      <c r="CM681" s="5"/>
      <c r="CN681" s="5"/>
      <c r="CO681" s="5"/>
      <c r="CP681" s="5"/>
      <c r="CQ681" s="5"/>
      <c r="CR681" s="5"/>
      <c r="CS681" s="5"/>
      <c r="CT681" s="5"/>
      <c r="CU681" s="5"/>
      <c r="CV681" s="5"/>
      <c r="CW681" s="5"/>
      <c r="CX681" s="5"/>
      <c r="CY681" s="5"/>
      <c r="CZ681" s="5"/>
      <c r="DA681" s="5"/>
    </row>
    <row r="682" spans="1:105" x14ac:dyDescent="0.2">
      <c r="A682"/>
      <c r="E682"/>
      <c r="F682"/>
      <c r="G682"/>
      <c r="H682"/>
      <c r="I682"/>
      <c r="J682"/>
      <c r="K682"/>
      <c r="L682"/>
      <c r="M682"/>
      <c r="N682"/>
      <c r="O682"/>
      <c r="P682"/>
      <c r="Q682"/>
      <c r="R682"/>
      <c r="S682"/>
      <c r="T682"/>
      <c r="U682"/>
      <c r="V682"/>
      <c r="W682"/>
      <c r="X682"/>
      <c r="Y682"/>
      <c r="Z682"/>
      <c r="AA682"/>
      <c r="AB682"/>
      <c r="AC682"/>
      <c r="AD682"/>
      <c r="AE682"/>
      <c r="AF682"/>
      <c r="AG682"/>
      <c r="AH682"/>
      <c r="AI682"/>
      <c r="AJ682"/>
      <c r="AK682"/>
      <c r="AL682"/>
      <c r="AM682"/>
      <c r="AN682"/>
      <c r="AO682"/>
      <c r="AP682"/>
      <c r="AQ682"/>
      <c r="AR682"/>
      <c r="AS682"/>
      <c r="AT682"/>
      <c r="AU682"/>
      <c r="AV682"/>
      <c r="AW682"/>
      <c r="AX682"/>
      <c r="AY682"/>
      <c r="AZ682"/>
      <c r="BA682"/>
      <c r="BB682"/>
      <c r="BC682"/>
      <c r="BD682"/>
      <c r="BE682"/>
      <c r="BF682"/>
      <c r="BG682"/>
      <c r="BH682"/>
      <c r="BI682"/>
      <c r="BJ682"/>
      <c r="BK682"/>
      <c r="BL682"/>
      <c r="BM682"/>
      <c r="BN682"/>
      <c r="BO682"/>
      <c r="BP682"/>
      <c r="BQ682"/>
      <c r="BR682"/>
      <c r="BS682"/>
      <c r="BT682"/>
      <c r="BU682"/>
      <c r="BV682"/>
      <c r="BW682" s="4"/>
      <c r="BX682" s="4"/>
      <c r="BY682" s="4"/>
      <c r="BZ682" s="4"/>
      <c r="CA682" s="4"/>
      <c r="CB682" s="4"/>
      <c r="CC682" s="4"/>
      <c r="CD682" s="4"/>
      <c r="CE682" s="4"/>
      <c r="CF682" s="4"/>
      <c r="CG682" s="4"/>
      <c r="CH682" s="4"/>
      <c r="CI682" s="4"/>
      <c r="CJ682" s="4"/>
      <c r="CK682" s="4"/>
      <c r="CL682" s="4"/>
      <c r="CM682" s="4"/>
      <c r="CN682" s="4"/>
      <c r="CO682" s="4"/>
      <c r="CP682" s="4"/>
      <c r="CQ682" s="4"/>
      <c r="CR682" s="4"/>
      <c r="CS682" s="4"/>
      <c r="CT682" s="4"/>
      <c r="CU682" s="4"/>
      <c r="CV682" s="4"/>
      <c r="CW682" s="4"/>
      <c r="CX682" s="4"/>
      <c r="CY682" s="4"/>
      <c r="CZ682" s="4"/>
      <c r="DA682" s="4"/>
    </row>
    <row r="683" spans="1:105" x14ac:dyDescent="0.2">
      <c r="A683"/>
      <c r="E683"/>
      <c r="F683"/>
      <c r="G683"/>
      <c r="H683"/>
      <c r="I683"/>
      <c r="J683"/>
      <c r="K683"/>
      <c r="L683"/>
      <c r="M683"/>
      <c r="N683"/>
      <c r="O683"/>
      <c r="P683"/>
      <c r="Q683"/>
      <c r="R683"/>
      <c r="S683"/>
      <c r="T683"/>
      <c r="U683"/>
      <c r="V683"/>
      <c r="W683"/>
      <c r="X683"/>
      <c r="Y683"/>
      <c r="Z683"/>
      <c r="AA683"/>
      <c r="AB683"/>
      <c r="AC683"/>
      <c r="AD683"/>
      <c r="AE683"/>
      <c r="AF683"/>
      <c r="AG683"/>
      <c r="AH683"/>
      <c r="AI683"/>
      <c r="AJ683"/>
      <c r="AK683"/>
      <c r="AL683"/>
      <c r="AM683"/>
      <c r="AN683"/>
      <c r="AO683"/>
      <c r="AP683"/>
      <c r="AQ683"/>
      <c r="AR683"/>
      <c r="AS683"/>
      <c r="AT683"/>
      <c r="AU683"/>
      <c r="AV683"/>
      <c r="AW683"/>
      <c r="AX683"/>
      <c r="AY683"/>
      <c r="AZ683"/>
      <c r="BA683"/>
      <c r="BB683"/>
      <c r="BC683"/>
      <c r="BD683"/>
      <c r="BE683"/>
      <c r="BF683"/>
      <c r="BG683"/>
      <c r="BH683"/>
      <c r="BI683"/>
      <c r="BJ683"/>
      <c r="BK683"/>
      <c r="BL683"/>
      <c r="BM683"/>
      <c r="BN683"/>
      <c r="BO683"/>
      <c r="BP683"/>
      <c r="BQ683"/>
      <c r="BR683"/>
      <c r="BS683"/>
      <c r="BT683"/>
      <c r="BU683"/>
      <c r="BV683"/>
      <c r="BW683" s="11"/>
      <c r="BX683" s="11"/>
      <c r="BY683" s="11"/>
      <c r="BZ683" s="11"/>
      <c r="CA683" s="11"/>
      <c r="CB683" s="11"/>
      <c r="CC683" s="11"/>
      <c r="CD683" s="11"/>
      <c r="CE683" s="11"/>
      <c r="CF683" s="11"/>
      <c r="CG683" s="11"/>
      <c r="CH683" s="11"/>
      <c r="CI683" s="11"/>
      <c r="CJ683" s="11"/>
      <c r="CK683" s="11"/>
      <c r="CL683" s="11"/>
      <c r="CM683" s="11"/>
      <c r="CN683" s="11"/>
      <c r="CO683" s="11"/>
      <c r="CP683" s="11"/>
      <c r="CQ683" s="11"/>
      <c r="CR683" s="11"/>
      <c r="CS683" s="11"/>
      <c r="CT683" s="11"/>
      <c r="CU683" s="11"/>
      <c r="CV683" s="11"/>
      <c r="CW683" s="11"/>
      <c r="CX683" s="11"/>
      <c r="CY683" s="11"/>
      <c r="CZ683" s="11"/>
      <c r="DA683" s="11"/>
    </row>
    <row r="684" spans="1:105" x14ac:dyDescent="0.2">
      <c r="A684"/>
      <c r="E684"/>
      <c r="F684"/>
      <c r="G684"/>
      <c r="H684"/>
      <c r="I684"/>
      <c r="J684"/>
      <c r="K684"/>
      <c r="L684"/>
      <c r="M684"/>
      <c r="N684"/>
      <c r="O684"/>
      <c r="P684"/>
      <c r="Q684"/>
      <c r="R684"/>
      <c r="S684"/>
      <c r="T684"/>
      <c r="U684"/>
      <c r="V684"/>
      <c r="W684"/>
      <c r="X684"/>
      <c r="Y684"/>
      <c r="Z684"/>
      <c r="AA684"/>
      <c r="AB684"/>
      <c r="AC684"/>
      <c r="AD684"/>
      <c r="AE684"/>
      <c r="AF684"/>
      <c r="AG684"/>
      <c r="AH684"/>
      <c r="AI684"/>
      <c r="AJ684"/>
      <c r="AK684"/>
      <c r="AL684"/>
      <c r="AM684"/>
      <c r="AN684"/>
      <c r="AO684"/>
      <c r="AP684"/>
      <c r="AQ684"/>
      <c r="AR684"/>
      <c r="AS684"/>
      <c r="AT684"/>
      <c r="AU684"/>
      <c r="AV684"/>
      <c r="AW684"/>
      <c r="AX684"/>
      <c r="AY684"/>
      <c r="AZ684"/>
      <c r="BA684"/>
      <c r="BB684"/>
      <c r="BC684"/>
      <c r="BD684"/>
      <c r="BE684"/>
      <c r="BF684"/>
      <c r="BG684"/>
      <c r="BH684"/>
      <c r="BI684"/>
      <c r="BJ684"/>
      <c r="BK684"/>
      <c r="BL684"/>
      <c r="BM684"/>
      <c r="BN684"/>
      <c r="BO684"/>
      <c r="BP684"/>
      <c r="BQ684"/>
      <c r="BR684"/>
      <c r="BS684"/>
      <c r="BT684"/>
      <c r="BU684"/>
      <c r="BV684"/>
      <c r="BW684" s="6"/>
      <c r="BX684" s="6"/>
      <c r="BY684" s="6"/>
      <c r="BZ684" s="6"/>
      <c r="CA684" s="6"/>
      <c r="CB684" s="6"/>
      <c r="CC684" s="6"/>
      <c r="CD684" s="6"/>
      <c r="CE684" s="6"/>
      <c r="CF684" s="6"/>
      <c r="CG684" s="6"/>
      <c r="CH684" s="6"/>
      <c r="CI684" s="6"/>
      <c r="CJ684" s="6"/>
      <c r="CK684" s="6"/>
      <c r="CL684" s="6"/>
      <c r="CM684" s="6"/>
      <c r="CN684" s="6"/>
      <c r="CO684" s="6"/>
      <c r="CP684" s="6"/>
      <c r="CQ684" s="6"/>
      <c r="CR684" s="6"/>
      <c r="CS684" s="6"/>
      <c r="CT684" s="6"/>
      <c r="CU684" s="6"/>
      <c r="CV684" s="6"/>
      <c r="CW684" s="6"/>
      <c r="CX684" s="6"/>
      <c r="CY684" s="6"/>
      <c r="CZ684" s="6"/>
      <c r="DA684" s="6"/>
    </row>
    <row r="685" spans="1:105" x14ac:dyDescent="0.2">
      <c r="A685"/>
      <c r="E685"/>
      <c r="F685"/>
      <c r="G685"/>
      <c r="H685"/>
      <c r="I685"/>
      <c r="J685"/>
      <c r="K685"/>
      <c r="L685"/>
      <c r="M685"/>
      <c r="N685"/>
      <c r="O685"/>
      <c r="P685"/>
      <c r="Q685"/>
      <c r="R685"/>
      <c r="S685"/>
      <c r="T685"/>
      <c r="U685"/>
      <c r="V685"/>
      <c r="W685"/>
      <c r="X685"/>
      <c r="Y685"/>
      <c r="Z685"/>
      <c r="AA685"/>
      <c r="AB685"/>
      <c r="AC685"/>
      <c r="AD685"/>
      <c r="AE685"/>
      <c r="AF685"/>
      <c r="AG685"/>
      <c r="AH685"/>
      <c r="AI685"/>
      <c r="AJ685"/>
      <c r="AK685"/>
      <c r="AL685"/>
      <c r="AM685"/>
      <c r="AN685"/>
      <c r="AO685"/>
      <c r="AP685"/>
      <c r="AQ685"/>
      <c r="AR685"/>
      <c r="AS685"/>
      <c r="AT685"/>
      <c r="AU685"/>
      <c r="AV685"/>
      <c r="AW685"/>
      <c r="AX685"/>
      <c r="AY685"/>
      <c r="AZ685"/>
      <c r="BA685"/>
      <c r="BB685"/>
      <c r="BC685"/>
      <c r="BD685"/>
      <c r="BE685"/>
      <c r="BF685"/>
      <c r="BG685"/>
      <c r="BH685"/>
      <c r="BI685"/>
      <c r="BJ685"/>
      <c r="BK685"/>
      <c r="BL685"/>
      <c r="BM685"/>
      <c r="BN685"/>
      <c r="BO685"/>
      <c r="BP685"/>
      <c r="BQ685"/>
      <c r="BR685"/>
      <c r="BS685"/>
      <c r="BT685"/>
      <c r="BU685"/>
      <c r="BV685"/>
      <c r="BW685" s="10"/>
      <c r="BX685" s="10"/>
      <c r="BY685" s="10"/>
      <c r="BZ685" s="10"/>
      <c r="CA685" s="10"/>
      <c r="CB685" s="10"/>
      <c r="CC685" s="10"/>
      <c r="CD685" s="10"/>
      <c r="CE685" s="10"/>
      <c r="CF685" s="10"/>
      <c r="CG685" s="10"/>
      <c r="CH685" s="10"/>
      <c r="CI685" s="10"/>
      <c r="CJ685" s="10"/>
      <c r="CK685" s="10"/>
      <c r="CL685" s="10"/>
      <c r="CM685" s="10"/>
      <c r="CN685" s="10"/>
      <c r="CO685" s="10"/>
      <c r="CP685" s="10"/>
      <c r="CQ685" s="10"/>
      <c r="CR685" s="10"/>
      <c r="CS685" s="10"/>
      <c r="CT685" s="10"/>
      <c r="CU685" s="10"/>
      <c r="CV685" s="10"/>
      <c r="CW685" s="10"/>
      <c r="CX685" s="10"/>
      <c r="CY685" s="10"/>
      <c r="CZ685" s="10"/>
      <c r="DA685" s="10"/>
    </row>
    <row r="686" spans="1:105" x14ac:dyDescent="0.2">
      <c r="A686"/>
      <c r="E686"/>
      <c r="F686"/>
      <c r="G686"/>
      <c r="H686"/>
      <c r="I686"/>
      <c r="J686"/>
      <c r="K686"/>
      <c r="L686"/>
      <c r="M686"/>
      <c r="N686"/>
      <c r="O686"/>
      <c r="P686"/>
      <c r="Q686"/>
      <c r="R686"/>
      <c r="S686"/>
      <c r="T686"/>
      <c r="U686"/>
      <c r="V686"/>
      <c r="W686"/>
      <c r="X686"/>
      <c r="Y686"/>
      <c r="Z686"/>
      <c r="AA686"/>
      <c r="AB686"/>
      <c r="AC686"/>
      <c r="AD686"/>
      <c r="AE686"/>
      <c r="AF686"/>
      <c r="AG686"/>
      <c r="AH686"/>
      <c r="AI686"/>
      <c r="AJ686"/>
      <c r="AK686"/>
      <c r="AL686"/>
      <c r="AM686"/>
      <c r="AN686"/>
      <c r="AO686"/>
      <c r="AP686"/>
      <c r="AQ686"/>
      <c r="AR686"/>
      <c r="AS686"/>
      <c r="AT686"/>
      <c r="AU686"/>
      <c r="AV686"/>
      <c r="AW686"/>
      <c r="AX686"/>
      <c r="AY686"/>
      <c r="AZ686"/>
      <c r="BA686"/>
      <c r="BB686"/>
      <c r="BC686"/>
      <c r="BD686"/>
      <c r="BE686"/>
      <c r="BF686"/>
      <c r="BG686"/>
      <c r="BH686"/>
      <c r="BI686"/>
      <c r="BJ686"/>
      <c r="BK686"/>
      <c r="BL686"/>
      <c r="BM686"/>
      <c r="BN686"/>
      <c r="BO686"/>
      <c r="BP686"/>
      <c r="BQ686"/>
      <c r="BR686"/>
      <c r="BS686"/>
      <c r="BT686"/>
      <c r="BU686"/>
      <c r="BV686"/>
      <c r="BW686" s="9"/>
      <c r="BX686" s="9"/>
      <c r="BY686" s="9"/>
      <c r="BZ686" s="9"/>
      <c r="CA686" s="9"/>
      <c r="CB686" s="9"/>
      <c r="CC686" s="9"/>
      <c r="CD686" s="9"/>
      <c r="CE686" s="9"/>
      <c r="CF686" s="9"/>
      <c r="CG686" s="9"/>
      <c r="CH686" s="9"/>
      <c r="CI686" s="9"/>
      <c r="CJ686" s="9"/>
      <c r="CK686" s="9"/>
      <c r="CL686" s="9"/>
      <c r="CM686" s="9"/>
      <c r="CN686" s="9"/>
      <c r="CO686" s="9"/>
      <c r="CP686" s="9"/>
      <c r="CQ686" s="9"/>
      <c r="CR686" s="9"/>
      <c r="CS686" s="9"/>
      <c r="CT686" s="9"/>
      <c r="CU686" s="9"/>
      <c r="CV686" s="9"/>
      <c r="CW686" s="9"/>
      <c r="CX686" s="9"/>
      <c r="CY686" s="9"/>
      <c r="CZ686" s="9"/>
      <c r="DA686" s="9"/>
    </row>
    <row r="687" spans="1:105" x14ac:dyDescent="0.2">
      <c r="A687"/>
      <c r="E687"/>
      <c r="F687"/>
      <c r="G687"/>
      <c r="H687"/>
      <c r="I687"/>
      <c r="J687"/>
      <c r="K687"/>
      <c r="L687"/>
      <c r="M687"/>
      <c r="N687"/>
      <c r="O687"/>
      <c r="P687"/>
      <c r="Q687"/>
      <c r="R687"/>
      <c r="S687"/>
      <c r="T687"/>
      <c r="U687"/>
      <c r="V687"/>
      <c r="W687"/>
      <c r="X687"/>
      <c r="Y687"/>
      <c r="Z687"/>
      <c r="AA687"/>
      <c r="AB687"/>
      <c r="AC687"/>
      <c r="AD687"/>
      <c r="AE687"/>
      <c r="AF687"/>
      <c r="AG687"/>
      <c r="AH687"/>
      <c r="AI687"/>
      <c r="AJ687"/>
      <c r="AK687"/>
      <c r="AL687"/>
      <c r="AM687"/>
      <c r="AN687"/>
      <c r="AO687"/>
      <c r="AP687"/>
      <c r="AQ687"/>
      <c r="AR687"/>
      <c r="AS687"/>
      <c r="AT687"/>
      <c r="AU687"/>
      <c r="AV687"/>
      <c r="AW687"/>
      <c r="AX687"/>
      <c r="AY687"/>
      <c r="AZ687"/>
      <c r="BA687"/>
      <c r="BB687"/>
      <c r="BC687"/>
      <c r="BD687"/>
      <c r="BE687"/>
      <c r="BF687"/>
      <c r="BG687"/>
      <c r="BH687"/>
      <c r="BI687"/>
      <c r="BJ687"/>
      <c r="BK687"/>
      <c r="BL687"/>
      <c r="BM687"/>
      <c r="BN687"/>
      <c r="BO687"/>
      <c r="BP687"/>
      <c r="BQ687"/>
      <c r="BR687"/>
      <c r="BS687"/>
      <c r="BT687"/>
      <c r="BU687"/>
      <c r="BV687"/>
      <c r="BW687" s="8"/>
      <c r="BX687" s="8"/>
      <c r="BY687" s="8"/>
      <c r="BZ687" s="8"/>
      <c r="CA687" s="8"/>
      <c r="CB687" s="8"/>
      <c r="CC687" s="8"/>
      <c r="CD687" s="8"/>
      <c r="CE687" s="8"/>
      <c r="CF687" s="8"/>
      <c r="CG687" s="8"/>
      <c r="CH687" s="8"/>
      <c r="CI687" s="8"/>
      <c r="CJ687" s="8"/>
      <c r="CK687" s="8"/>
      <c r="CL687" s="8"/>
      <c r="CM687" s="8"/>
      <c r="CN687" s="8"/>
      <c r="CO687" s="8"/>
      <c r="CP687" s="8"/>
      <c r="CQ687" s="8"/>
      <c r="CR687" s="8"/>
      <c r="CS687" s="8"/>
      <c r="CT687" s="8"/>
      <c r="CU687" s="8"/>
      <c r="CV687" s="8"/>
      <c r="CW687" s="8"/>
      <c r="CX687" s="8"/>
      <c r="CY687" s="8"/>
      <c r="CZ687" s="8"/>
      <c r="DA687" s="8"/>
    </row>
    <row r="688" spans="1:105" x14ac:dyDescent="0.2">
      <c r="A688"/>
      <c r="E688"/>
      <c r="F688"/>
      <c r="G688"/>
      <c r="H688"/>
      <c r="I688"/>
      <c r="J688"/>
      <c r="K688"/>
      <c r="L688"/>
      <c r="M688"/>
      <c r="N688"/>
      <c r="O688"/>
      <c r="P688"/>
      <c r="Q688"/>
      <c r="R688"/>
      <c r="S688"/>
      <c r="T688"/>
      <c r="U688"/>
      <c r="V688"/>
      <c r="W688"/>
      <c r="X688"/>
      <c r="Y688"/>
      <c r="Z688"/>
      <c r="AA688"/>
      <c r="AB688"/>
      <c r="AC688"/>
      <c r="AD688"/>
      <c r="AE688"/>
      <c r="AF688"/>
      <c r="AG688"/>
      <c r="AH688"/>
      <c r="AI688"/>
      <c r="AJ688"/>
      <c r="AK688"/>
      <c r="AL688"/>
      <c r="AM688"/>
      <c r="AN688"/>
      <c r="AO688"/>
      <c r="AP688"/>
      <c r="AQ688"/>
      <c r="AR688"/>
      <c r="AS688"/>
      <c r="AT688"/>
      <c r="AU688"/>
      <c r="AV688"/>
      <c r="AW688"/>
      <c r="AX688"/>
      <c r="AY688"/>
      <c r="AZ688"/>
      <c r="BA688"/>
      <c r="BB688"/>
      <c r="BC688"/>
      <c r="BD688"/>
      <c r="BE688"/>
      <c r="BF688"/>
      <c r="BG688"/>
      <c r="BH688"/>
      <c r="BI688"/>
      <c r="BJ688"/>
      <c r="BK688"/>
      <c r="BL688"/>
      <c r="BM688"/>
      <c r="BN688"/>
      <c r="BO688"/>
      <c r="BP688"/>
      <c r="BQ688"/>
      <c r="BR688"/>
      <c r="BS688"/>
      <c r="BT688"/>
      <c r="BU688"/>
      <c r="BV688"/>
      <c r="BW688" s="3"/>
      <c r="BX688" s="3"/>
      <c r="BY688" s="3"/>
      <c r="BZ688" s="3"/>
      <c r="CA688" s="3"/>
      <c r="CB688" s="3"/>
      <c r="CC688" s="3"/>
      <c r="CD688" s="3"/>
      <c r="CE688" s="3"/>
      <c r="CF688" s="3"/>
      <c r="CG688" s="3"/>
      <c r="CH688" s="3"/>
      <c r="CI688" s="3"/>
      <c r="CJ688" s="3"/>
      <c r="CK688" s="3"/>
      <c r="CL688" s="3"/>
      <c r="CM688" s="3"/>
      <c r="CN688" s="3"/>
      <c r="CO688" s="3"/>
      <c r="CP688" s="3"/>
      <c r="CQ688" s="3"/>
      <c r="CR688" s="3"/>
      <c r="CS688" s="3"/>
      <c r="CT688" s="3"/>
      <c r="CU688" s="3"/>
      <c r="CV688" s="3"/>
      <c r="CW688" s="3"/>
      <c r="CX688" s="3"/>
      <c r="CY688" s="3"/>
      <c r="CZ688" s="3"/>
      <c r="DA688" s="3"/>
    </row>
    <row r="689" spans="1:105" x14ac:dyDescent="0.2">
      <c r="A689"/>
      <c r="E689"/>
      <c r="F689"/>
      <c r="G689"/>
      <c r="H689"/>
      <c r="I689"/>
      <c r="J689"/>
      <c r="K689"/>
      <c r="L689"/>
      <c r="M689"/>
      <c r="N689"/>
      <c r="O689"/>
      <c r="P689"/>
      <c r="Q689"/>
      <c r="R689"/>
      <c r="S689"/>
      <c r="T689"/>
      <c r="U689"/>
      <c r="V689"/>
      <c r="W689"/>
      <c r="X689"/>
      <c r="Y689"/>
      <c r="Z689"/>
      <c r="AA689"/>
      <c r="AB689"/>
      <c r="AC689"/>
      <c r="AD689"/>
      <c r="AE689"/>
      <c r="AF689"/>
      <c r="AG689"/>
      <c r="AH689"/>
      <c r="AI689"/>
      <c r="AJ689"/>
      <c r="AK689"/>
      <c r="AL689"/>
      <c r="AM689"/>
      <c r="AN689"/>
      <c r="AO689"/>
      <c r="AP689"/>
      <c r="AQ689"/>
      <c r="AR689"/>
      <c r="AS689"/>
      <c r="AT689"/>
      <c r="AU689"/>
      <c r="AV689"/>
      <c r="AW689"/>
      <c r="AX689"/>
      <c r="AY689"/>
      <c r="AZ689"/>
      <c r="BA689"/>
      <c r="BB689"/>
      <c r="BC689"/>
      <c r="BD689"/>
      <c r="BE689"/>
      <c r="BF689"/>
      <c r="BG689"/>
      <c r="BH689"/>
      <c r="BI689"/>
      <c r="BJ689"/>
      <c r="BK689"/>
      <c r="BL689"/>
      <c r="BM689"/>
      <c r="BN689"/>
      <c r="BO689"/>
      <c r="BP689"/>
      <c r="BQ689"/>
      <c r="BR689"/>
      <c r="BS689"/>
      <c r="BT689"/>
      <c r="BU689"/>
      <c r="BV689"/>
      <c r="BW689" s="12"/>
      <c r="BX689" s="12"/>
      <c r="BY689" s="12"/>
      <c r="BZ689" s="12"/>
      <c r="CA689" s="12"/>
      <c r="CB689" s="12"/>
      <c r="CC689" s="12"/>
      <c r="CD689" s="12"/>
      <c r="CE689" s="12"/>
      <c r="CF689" s="12"/>
      <c r="CG689" s="12"/>
      <c r="CH689" s="12"/>
      <c r="CI689" s="12"/>
      <c r="CJ689" s="12"/>
      <c r="CK689" s="12"/>
      <c r="CL689" s="12"/>
      <c r="CM689" s="12"/>
      <c r="CN689" s="12"/>
      <c r="CO689" s="12"/>
      <c r="CP689" s="12"/>
      <c r="CQ689" s="12"/>
      <c r="CR689" s="12"/>
      <c r="CS689" s="12"/>
      <c r="CT689" s="12"/>
      <c r="CU689" s="12"/>
      <c r="CV689" s="12"/>
      <c r="CW689" s="12"/>
      <c r="CX689" s="12"/>
      <c r="CY689" s="12"/>
      <c r="CZ689" s="12"/>
      <c r="DA689" s="12"/>
    </row>
    <row r="690" spans="1:105" x14ac:dyDescent="0.2">
      <c r="A690"/>
      <c r="E690"/>
      <c r="F690"/>
      <c r="G690"/>
      <c r="H690"/>
      <c r="I690"/>
      <c r="J690"/>
      <c r="K690"/>
      <c r="L690"/>
      <c r="M690"/>
      <c r="N690"/>
      <c r="O690"/>
      <c r="P690"/>
      <c r="Q690"/>
      <c r="R690"/>
      <c r="S690"/>
      <c r="T690"/>
      <c r="U690"/>
      <c r="V690"/>
      <c r="W690"/>
      <c r="X690"/>
      <c r="Y690"/>
      <c r="Z690"/>
      <c r="AA690"/>
      <c r="AB690"/>
      <c r="AC690"/>
      <c r="AD690"/>
      <c r="AE690"/>
      <c r="AF690"/>
      <c r="AG690"/>
      <c r="AH690"/>
      <c r="AI690"/>
      <c r="AJ690"/>
      <c r="AK690"/>
      <c r="AL690"/>
      <c r="AM690"/>
      <c r="AN690"/>
      <c r="AO690"/>
      <c r="AP690"/>
      <c r="AQ690"/>
      <c r="AR690"/>
      <c r="AS690"/>
      <c r="AT690"/>
      <c r="AU690"/>
      <c r="AV690"/>
      <c r="AW690"/>
      <c r="AX690"/>
      <c r="AY690"/>
      <c r="AZ690"/>
      <c r="BA690"/>
      <c r="BB690"/>
      <c r="BC690"/>
      <c r="BD690"/>
      <c r="BE690"/>
      <c r="BF690"/>
      <c r="BG690"/>
      <c r="BH690"/>
      <c r="BI690"/>
      <c r="BJ690"/>
      <c r="BK690"/>
      <c r="BL690"/>
      <c r="BM690"/>
      <c r="BN690"/>
      <c r="BO690"/>
      <c r="BP690"/>
      <c r="BQ690"/>
      <c r="BR690"/>
      <c r="BS690"/>
      <c r="BT690"/>
      <c r="BU690"/>
      <c r="BV690"/>
      <c r="BW690" s="7"/>
      <c r="BX690" s="7"/>
      <c r="BY690" s="7"/>
      <c r="BZ690" s="7"/>
      <c r="CA690" s="7"/>
      <c r="CB690" s="7"/>
      <c r="CC690" s="7"/>
      <c r="CD690" s="7"/>
      <c r="CE690" s="7"/>
      <c r="CF690" s="7"/>
      <c r="CG690" s="7"/>
      <c r="CH690" s="7"/>
      <c r="CI690" s="7"/>
      <c r="CJ690" s="7"/>
      <c r="CK690" s="7"/>
      <c r="CL690" s="7"/>
      <c r="CM690" s="7"/>
      <c r="CN690" s="7"/>
      <c r="CO690" s="7"/>
      <c r="CP690" s="7"/>
      <c r="CQ690" s="7"/>
      <c r="CR690" s="7"/>
      <c r="CS690" s="7"/>
      <c r="CT690" s="7"/>
      <c r="CU690" s="7"/>
      <c r="CV690" s="7"/>
      <c r="CW690" s="7"/>
      <c r="CX690" s="7"/>
      <c r="CY690" s="7"/>
      <c r="CZ690" s="7"/>
      <c r="DA690" s="7"/>
    </row>
    <row r="691" spans="1:105" ht="15.75" thickBot="1" x14ac:dyDescent="0.25">
      <c r="A691"/>
      <c r="E691"/>
      <c r="F691"/>
      <c r="G691"/>
      <c r="H691"/>
      <c r="I691"/>
      <c r="J691"/>
      <c r="K691"/>
      <c r="L691"/>
      <c r="M691"/>
      <c r="N691"/>
      <c r="O691"/>
      <c r="P691"/>
      <c r="Q691"/>
      <c r="R691"/>
      <c r="S691"/>
      <c r="T691"/>
      <c r="U691"/>
      <c r="V691"/>
      <c r="W691"/>
      <c r="X691"/>
      <c r="Y691"/>
      <c r="Z691"/>
      <c r="AA691"/>
      <c r="AB691"/>
      <c r="AC691"/>
      <c r="AD691"/>
      <c r="AE691"/>
      <c r="AF691"/>
      <c r="AG691"/>
      <c r="AH691"/>
      <c r="AI691"/>
      <c r="AJ691"/>
      <c r="AK691"/>
      <c r="AL691"/>
      <c r="AM691"/>
      <c r="AN691"/>
      <c r="AO691"/>
      <c r="AP691"/>
      <c r="AQ691"/>
      <c r="AR691"/>
      <c r="AS691"/>
      <c r="AT691"/>
      <c r="AU691"/>
      <c r="AV691"/>
      <c r="AW691"/>
      <c r="AX691"/>
      <c r="AY691"/>
      <c r="AZ691"/>
      <c r="BA691"/>
      <c r="BB691"/>
      <c r="BC691"/>
      <c r="BD691"/>
      <c r="BE691"/>
      <c r="BF691"/>
      <c r="BG691"/>
      <c r="BH691"/>
      <c r="BI691"/>
      <c r="BJ691"/>
      <c r="BK691"/>
      <c r="BL691"/>
      <c r="BM691"/>
      <c r="BN691"/>
      <c r="BO691"/>
      <c r="BP691"/>
      <c r="BQ691"/>
      <c r="BR691"/>
      <c r="BS691"/>
      <c r="BT691"/>
      <c r="BU691"/>
      <c r="BV691"/>
      <c r="BW691" s="5"/>
      <c r="BX691" s="5"/>
      <c r="BY691" s="5"/>
      <c r="BZ691" s="5"/>
      <c r="CA691" s="5"/>
      <c r="CB691" s="5"/>
      <c r="CC691" s="5"/>
      <c r="CD691" s="5"/>
      <c r="CE691" s="5"/>
      <c r="CF691" s="5"/>
      <c r="CG691" s="5"/>
      <c r="CH691" s="5"/>
      <c r="CI691" s="5"/>
      <c r="CJ691" s="5"/>
      <c r="CK691" s="5"/>
      <c r="CL691" s="5"/>
      <c r="CM691" s="5"/>
      <c r="CN691" s="5"/>
      <c r="CO691" s="5"/>
      <c r="CP691" s="5"/>
      <c r="CQ691" s="5"/>
      <c r="CR691" s="5"/>
      <c r="CS691" s="5"/>
      <c r="CT691" s="5"/>
      <c r="CU691" s="5"/>
      <c r="CV691" s="5"/>
      <c r="CW691" s="5"/>
      <c r="CX691" s="5"/>
      <c r="CY691" s="5"/>
      <c r="CZ691" s="5"/>
      <c r="DA691" s="5"/>
    </row>
    <row r="692" spans="1:105" x14ac:dyDescent="0.2">
      <c r="A692"/>
      <c r="E692"/>
      <c r="F692"/>
      <c r="G692"/>
      <c r="H692"/>
      <c r="I692"/>
      <c r="J692"/>
      <c r="K692"/>
      <c r="L692"/>
      <c r="M692"/>
      <c r="N692"/>
      <c r="O692"/>
      <c r="P692"/>
      <c r="Q692"/>
      <c r="R692"/>
      <c r="S692"/>
      <c r="T692"/>
      <c r="U692"/>
      <c r="V692"/>
      <c r="W692"/>
      <c r="X692"/>
      <c r="Y692"/>
      <c r="Z692"/>
      <c r="AA692"/>
      <c r="AB692"/>
      <c r="AC692"/>
      <c r="AD692"/>
      <c r="AE692"/>
      <c r="AF692"/>
      <c r="AG692"/>
      <c r="AH692"/>
      <c r="AI692"/>
      <c r="AJ692"/>
      <c r="AK692"/>
      <c r="AL692"/>
      <c r="AM692"/>
      <c r="AN692"/>
      <c r="AO692"/>
      <c r="AP692"/>
      <c r="AQ692"/>
      <c r="AR692"/>
      <c r="AS692"/>
      <c r="AT692"/>
      <c r="AU692"/>
      <c r="AV692"/>
      <c r="AW692"/>
      <c r="AX692"/>
      <c r="AY692"/>
      <c r="AZ692"/>
      <c r="BA692"/>
      <c r="BB692"/>
      <c r="BC692"/>
      <c r="BD692"/>
      <c r="BE692"/>
      <c r="BF692"/>
      <c r="BG692"/>
      <c r="BH692"/>
      <c r="BI692"/>
      <c r="BJ692"/>
      <c r="BK692"/>
      <c r="BL692"/>
      <c r="BM692"/>
      <c r="BN692"/>
      <c r="BO692"/>
      <c r="BP692"/>
      <c r="BQ692"/>
      <c r="BR692"/>
      <c r="BS692"/>
      <c r="BT692"/>
      <c r="BU692"/>
      <c r="BV692"/>
      <c r="BW692" s="4"/>
      <c r="BX692" s="4"/>
      <c r="BY692" s="4"/>
      <c r="BZ692" s="4"/>
      <c r="CA692" s="4"/>
      <c r="CB692" s="4"/>
      <c r="CC692" s="4"/>
      <c r="CD692" s="4"/>
      <c r="CE692" s="4"/>
      <c r="CF692" s="4"/>
      <c r="CG692" s="4"/>
      <c r="CH692" s="4"/>
      <c r="CI692" s="4"/>
      <c r="CJ692" s="4"/>
      <c r="CK692" s="4"/>
      <c r="CL692" s="4"/>
      <c r="CM692" s="4"/>
      <c r="CN692" s="4"/>
      <c r="CO692" s="4"/>
      <c r="CP692" s="4"/>
      <c r="CQ692" s="4"/>
      <c r="CR692" s="4"/>
      <c r="CS692" s="4"/>
      <c r="CT692" s="4"/>
      <c r="CU692" s="4"/>
      <c r="CV692" s="4"/>
      <c r="CW692" s="4"/>
      <c r="CX692" s="4"/>
      <c r="CY692" s="4"/>
      <c r="CZ692" s="4"/>
      <c r="DA692" s="4"/>
    </row>
    <row r="693" spans="1:105" x14ac:dyDescent="0.2">
      <c r="A693"/>
      <c r="E693"/>
      <c r="F693"/>
      <c r="G693"/>
      <c r="H693"/>
      <c r="I693"/>
      <c r="J693"/>
      <c r="K693"/>
      <c r="L693"/>
      <c r="M693"/>
      <c r="N693"/>
      <c r="O693"/>
      <c r="P693"/>
      <c r="Q693"/>
      <c r="R693"/>
      <c r="S693"/>
      <c r="T693"/>
      <c r="U693"/>
      <c r="V693"/>
      <c r="W693"/>
      <c r="X693"/>
      <c r="Y693"/>
      <c r="Z693"/>
      <c r="AA693"/>
      <c r="AB693"/>
      <c r="AC693"/>
      <c r="AD693"/>
      <c r="AE693"/>
      <c r="AF693"/>
      <c r="AG693"/>
      <c r="AH693"/>
      <c r="AI693"/>
      <c r="AJ693"/>
      <c r="AK693"/>
      <c r="AL693"/>
      <c r="AM693"/>
      <c r="AN693"/>
      <c r="AO693"/>
      <c r="AP693"/>
      <c r="AQ693"/>
      <c r="AR693"/>
      <c r="AS693"/>
      <c r="AT693"/>
      <c r="AU693"/>
      <c r="AV693"/>
      <c r="AW693"/>
      <c r="AX693"/>
      <c r="AY693"/>
      <c r="AZ693"/>
      <c r="BA693"/>
      <c r="BB693"/>
      <c r="BC693"/>
      <c r="BD693"/>
      <c r="BE693"/>
      <c r="BF693"/>
      <c r="BG693"/>
      <c r="BH693"/>
      <c r="BI693"/>
      <c r="BJ693"/>
      <c r="BK693"/>
      <c r="BL693"/>
      <c r="BM693"/>
      <c r="BN693"/>
      <c r="BO693"/>
      <c r="BP693"/>
      <c r="BQ693"/>
      <c r="BR693"/>
      <c r="BS693"/>
      <c r="BT693"/>
      <c r="BU693"/>
      <c r="BV693"/>
      <c r="BW693" s="11"/>
      <c r="BX693" s="11"/>
      <c r="BY693" s="11"/>
      <c r="BZ693" s="11"/>
      <c r="CA693" s="11"/>
      <c r="CB693" s="11"/>
      <c r="CC693" s="11"/>
      <c r="CD693" s="11"/>
      <c r="CE693" s="11"/>
      <c r="CF693" s="11"/>
      <c r="CG693" s="11"/>
      <c r="CH693" s="11"/>
      <c r="CI693" s="11"/>
      <c r="CJ693" s="11"/>
      <c r="CK693" s="11"/>
      <c r="CL693" s="11"/>
      <c r="CM693" s="11"/>
      <c r="CN693" s="11"/>
      <c r="CO693" s="11"/>
      <c r="CP693" s="11"/>
      <c r="CQ693" s="11"/>
      <c r="CR693" s="11"/>
      <c r="CS693" s="11"/>
      <c r="CT693" s="11"/>
      <c r="CU693" s="11"/>
      <c r="CV693" s="11"/>
      <c r="CW693" s="11"/>
      <c r="CX693" s="11"/>
      <c r="CY693" s="11"/>
      <c r="CZ693" s="11"/>
      <c r="DA693" s="11"/>
    </row>
    <row r="694" spans="1:105" x14ac:dyDescent="0.2">
      <c r="A694"/>
      <c r="E694"/>
      <c r="F694"/>
      <c r="G694"/>
      <c r="H694"/>
      <c r="I694"/>
      <c r="J694"/>
      <c r="K694"/>
      <c r="L694"/>
      <c r="M694"/>
      <c r="N694"/>
      <c r="O694"/>
      <c r="P694"/>
      <c r="Q694"/>
      <c r="R694"/>
      <c r="S694"/>
      <c r="T694"/>
      <c r="U694"/>
      <c r="V694"/>
      <c r="W694"/>
      <c r="X694"/>
      <c r="Y694"/>
      <c r="Z694"/>
      <c r="AA694"/>
      <c r="AB694"/>
      <c r="AC694"/>
      <c r="AD694"/>
      <c r="AE694"/>
      <c r="AF694"/>
      <c r="AG694"/>
      <c r="AH694"/>
      <c r="AI694"/>
      <c r="AJ694"/>
      <c r="AK694"/>
      <c r="AL694"/>
      <c r="AM694"/>
      <c r="AN694"/>
      <c r="AO694"/>
      <c r="AP694"/>
      <c r="AQ694"/>
      <c r="AR694"/>
      <c r="AS694"/>
      <c r="AT694"/>
      <c r="AU694"/>
      <c r="AV694"/>
      <c r="AW694"/>
      <c r="AX694"/>
      <c r="AY694"/>
      <c r="AZ694"/>
      <c r="BA694"/>
      <c r="BB694"/>
      <c r="BC694"/>
      <c r="BD694"/>
      <c r="BE694"/>
      <c r="BF694"/>
      <c r="BG694"/>
      <c r="BH694"/>
      <c r="BI694"/>
      <c r="BJ694"/>
      <c r="BK694"/>
      <c r="BL694"/>
      <c r="BM694"/>
      <c r="BN694"/>
      <c r="BO694"/>
      <c r="BP694"/>
      <c r="BQ694"/>
      <c r="BR694"/>
      <c r="BS694"/>
      <c r="BT694"/>
      <c r="BU694"/>
      <c r="BV694"/>
      <c r="BW694" s="6"/>
      <c r="BX694" s="6"/>
      <c r="BY694" s="6"/>
      <c r="BZ694" s="6"/>
      <c r="CA694" s="6"/>
      <c r="CB694" s="6"/>
      <c r="CC694" s="6"/>
      <c r="CD694" s="6"/>
      <c r="CE694" s="6"/>
      <c r="CF694" s="6"/>
      <c r="CG694" s="6"/>
      <c r="CH694" s="6"/>
      <c r="CI694" s="6"/>
      <c r="CJ694" s="6"/>
      <c r="CK694" s="6"/>
      <c r="CL694" s="6"/>
      <c r="CM694" s="6"/>
      <c r="CN694" s="6"/>
      <c r="CO694" s="6"/>
      <c r="CP694" s="6"/>
      <c r="CQ694" s="6"/>
      <c r="CR694" s="6"/>
      <c r="CS694" s="6"/>
      <c r="CT694" s="6"/>
      <c r="CU694" s="6"/>
      <c r="CV694" s="6"/>
      <c r="CW694" s="6"/>
      <c r="CX694" s="6"/>
      <c r="CY694" s="6"/>
      <c r="CZ694" s="6"/>
      <c r="DA694" s="6"/>
    </row>
    <row r="695" spans="1:105" x14ac:dyDescent="0.2">
      <c r="A695"/>
      <c r="E695"/>
      <c r="F695"/>
      <c r="G695"/>
      <c r="H695"/>
      <c r="I695"/>
      <c r="J695"/>
      <c r="K695"/>
      <c r="L695"/>
      <c r="M695"/>
      <c r="N695"/>
      <c r="O695"/>
      <c r="P695"/>
      <c r="Q695"/>
      <c r="R695"/>
      <c r="S695"/>
      <c r="T695"/>
      <c r="U695"/>
      <c r="V695"/>
      <c r="W695"/>
      <c r="X695"/>
      <c r="Y695"/>
      <c r="Z695"/>
      <c r="AA695"/>
      <c r="AB695"/>
      <c r="AC695"/>
      <c r="AD695"/>
      <c r="AE695"/>
      <c r="AF695"/>
      <c r="AG695"/>
      <c r="AH695"/>
      <c r="AI695"/>
      <c r="AJ695"/>
      <c r="AK695"/>
      <c r="AL695"/>
      <c r="AM695"/>
      <c r="AN695"/>
      <c r="AO695"/>
      <c r="AP695"/>
      <c r="AQ695"/>
      <c r="AR695"/>
      <c r="AS695"/>
      <c r="AT695"/>
      <c r="AU695"/>
      <c r="AV695"/>
      <c r="AW695"/>
      <c r="AX695"/>
      <c r="AY695"/>
      <c r="AZ695"/>
      <c r="BA695"/>
      <c r="BB695"/>
      <c r="BC695"/>
      <c r="BD695"/>
      <c r="BE695"/>
      <c r="BF695"/>
      <c r="BG695"/>
      <c r="BH695"/>
      <c r="BI695"/>
      <c r="BJ695"/>
      <c r="BK695"/>
      <c r="BL695"/>
      <c r="BM695"/>
      <c r="BN695"/>
      <c r="BO695"/>
      <c r="BP695"/>
      <c r="BQ695"/>
      <c r="BR695"/>
      <c r="BS695"/>
      <c r="BT695"/>
      <c r="BU695"/>
      <c r="BV695"/>
      <c r="BW695" s="10"/>
      <c r="BX695" s="10"/>
      <c r="BY695" s="10"/>
      <c r="BZ695" s="10"/>
      <c r="CA695" s="10"/>
      <c r="CB695" s="10"/>
      <c r="CC695" s="10"/>
      <c r="CD695" s="10"/>
      <c r="CE695" s="10"/>
      <c r="CF695" s="10"/>
      <c r="CG695" s="10"/>
      <c r="CH695" s="10"/>
      <c r="CI695" s="10"/>
      <c r="CJ695" s="10"/>
      <c r="CK695" s="10"/>
      <c r="CL695" s="10"/>
      <c r="CM695" s="10"/>
      <c r="CN695" s="10"/>
      <c r="CO695" s="10"/>
      <c r="CP695" s="10"/>
      <c r="CQ695" s="10"/>
      <c r="CR695" s="10"/>
      <c r="CS695" s="10"/>
      <c r="CT695" s="10"/>
      <c r="CU695" s="10"/>
      <c r="CV695" s="10"/>
      <c r="CW695" s="10"/>
      <c r="CX695" s="10"/>
      <c r="CY695" s="10"/>
      <c r="CZ695" s="10"/>
      <c r="DA695" s="10"/>
    </row>
    <row r="696" spans="1:105" x14ac:dyDescent="0.2">
      <c r="A696"/>
      <c r="E696"/>
      <c r="F696"/>
      <c r="G696"/>
      <c r="H696"/>
      <c r="I696"/>
      <c r="J696"/>
      <c r="K696"/>
      <c r="L696"/>
      <c r="M696"/>
      <c r="N696"/>
      <c r="O696"/>
      <c r="P696"/>
      <c r="Q696"/>
      <c r="R696"/>
      <c r="S696"/>
      <c r="T696"/>
      <c r="U696"/>
      <c r="V696"/>
      <c r="W696"/>
      <c r="X696"/>
      <c r="Y696"/>
      <c r="Z696"/>
      <c r="AA696"/>
      <c r="AB696"/>
      <c r="AC696"/>
      <c r="AD696"/>
      <c r="AE696"/>
      <c r="AF696"/>
      <c r="AG696"/>
      <c r="AH696"/>
      <c r="AI696"/>
      <c r="AJ696"/>
      <c r="AK696"/>
      <c r="AL696"/>
      <c r="AM696"/>
      <c r="AN696"/>
      <c r="AO696"/>
      <c r="AP696"/>
      <c r="AQ696"/>
      <c r="AR696"/>
      <c r="AS696"/>
      <c r="AT696"/>
      <c r="AU696"/>
      <c r="AV696"/>
      <c r="AW696"/>
      <c r="AX696"/>
      <c r="AY696"/>
      <c r="AZ696"/>
      <c r="BA696"/>
      <c r="BB696"/>
      <c r="BC696"/>
      <c r="BD696"/>
      <c r="BE696"/>
      <c r="BF696"/>
      <c r="BG696"/>
      <c r="BH696"/>
      <c r="BI696"/>
      <c r="BJ696"/>
      <c r="BK696"/>
      <c r="BL696"/>
      <c r="BM696"/>
      <c r="BN696"/>
      <c r="BO696"/>
      <c r="BP696"/>
      <c r="BQ696"/>
      <c r="BR696"/>
      <c r="BS696"/>
      <c r="BT696"/>
      <c r="BU696"/>
      <c r="BV696"/>
      <c r="BW696" s="9"/>
      <c r="BX696" s="9"/>
      <c r="BY696" s="9"/>
      <c r="BZ696" s="9"/>
      <c r="CA696" s="9"/>
      <c r="CB696" s="9"/>
      <c r="CC696" s="9"/>
      <c r="CD696" s="9"/>
      <c r="CE696" s="9"/>
      <c r="CF696" s="9"/>
      <c r="CG696" s="9"/>
      <c r="CH696" s="9"/>
      <c r="CI696" s="9"/>
      <c r="CJ696" s="9"/>
      <c r="CK696" s="9"/>
      <c r="CL696" s="9"/>
      <c r="CM696" s="9"/>
      <c r="CN696" s="9"/>
      <c r="CO696" s="9"/>
      <c r="CP696" s="9"/>
      <c r="CQ696" s="9"/>
      <c r="CR696" s="9"/>
      <c r="CS696" s="9"/>
      <c r="CT696" s="9"/>
      <c r="CU696" s="9"/>
      <c r="CV696" s="9"/>
      <c r="CW696" s="9"/>
      <c r="CX696" s="9"/>
      <c r="CY696" s="9"/>
      <c r="CZ696" s="9"/>
      <c r="DA696" s="9"/>
    </row>
    <row r="697" spans="1:105" x14ac:dyDescent="0.2">
      <c r="A697"/>
      <c r="E697"/>
      <c r="F697"/>
      <c r="G697"/>
      <c r="H697"/>
      <c r="I697"/>
      <c r="J697"/>
      <c r="K697"/>
      <c r="L697"/>
      <c r="M697"/>
      <c r="N697"/>
      <c r="O697"/>
      <c r="P697"/>
      <c r="Q697"/>
      <c r="R697"/>
      <c r="S697"/>
      <c r="T697"/>
      <c r="U697"/>
      <c r="V697"/>
      <c r="W697"/>
      <c r="X697"/>
      <c r="Y697"/>
      <c r="Z697"/>
      <c r="AA697"/>
      <c r="AB697"/>
      <c r="AC697"/>
      <c r="AD697"/>
      <c r="AE697"/>
      <c r="AF697"/>
      <c r="AG697"/>
      <c r="AH697"/>
      <c r="AI697"/>
      <c r="AJ697"/>
      <c r="AK697"/>
      <c r="AL697"/>
      <c r="AM697"/>
      <c r="AN697"/>
      <c r="AO697"/>
      <c r="AP697"/>
      <c r="AQ697"/>
      <c r="AR697"/>
      <c r="AS697"/>
      <c r="AT697"/>
      <c r="AU697"/>
      <c r="AV697"/>
      <c r="AW697"/>
      <c r="AX697"/>
      <c r="AY697"/>
      <c r="AZ697"/>
      <c r="BA697"/>
      <c r="BB697"/>
      <c r="BC697"/>
      <c r="BD697"/>
      <c r="BE697"/>
      <c r="BF697"/>
      <c r="BG697"/>
      <c r="BH697"/>
      <c r="BI697"/>
      <c r="BJ697"/>
      <c r="BK697"/>
      <c r="BL697"/>
      <c r="BM697"/>
      <c r="BN697"/>
      <c r="BO697"/>
      <c r="BP697"/>
      <c r="BQ697"/>
      <c r="BR697"/>
      <c r="BS697"/>
      <c r="BT697"/>
      <c r="BU697"/>
      <c r="BV697"/>
      <c r="BW697" s="8"/>
      <c r="BX697" s="8"/>
      <c r="BY697" s="8"/>
      <c r="BZ697" s="8"/>
      <c r="CA697" s="8"/>
      <c r="CB697" s="8"/>
      <c r="CC697" s="8"/>
      <c r="CD697" s="8"/>
      <c r="CE697" s="8"/>
      <c r="CF697" s="8"/>
      <c r="CG697" s="8"/>
      <c r="CH697" s="8"/>
      <c r="CI697" s="8"/>
      <c r="CJ697" s="8"/>
      <c r="CK697" s="8"/>
      <c r="CL697" s="8"/>
      <c r="CM697" s="8"/>
      <c r="CN697" s="8"/>
      <c r="CO697" s="8"/>
      <c r="CP697" s="8"/>
      <c r="CQ697" s="8"/>
      <c r="CR697" s="8"/>
      <c r="CS697" s="8"/>
      <c r="CT697" s="8"/>
      <c r="CU697" s="8"/>
      <c r="CV697" s="8"/>
      <c r="CW697" s="8"/>
      <c r="CX697" s="8"/>
      <c r="CY697" s="8"/>
      <c r="CZ697" s="8"/>
      <c r="DA697" s="8"/>
    </row>
    <row r="698" spans="1:105" x14ac:dyDescent="0.2">
      <c r="A698"/>
      <c r="E698"/>
      <c r="F698"/>
      <c r="G698"/>
      <c r="H698"/>
      <c r="I698"/>
      <c r="J698"/>
      <c r="K698"/>
      <c r="L698"/>
      <c r="M698"/>
      <c r="N698"/>
      <c r="O698"/>
      <c r="P698"/>
      <c r="Q698"/>
      <c r="R698"/>
      <c r="S698"/>
      <c r="T698"/>
      <c r="U698"/>
      <c r="V698"/>
      <c r="W698"/>
      <c r="X698"/>
      <c r="Y698"/>
      <c r="Z698"/>
      <c r="AA698"/>
      <c r="AB698"/>
      <c r="AC698"/>
      <c r="AD698"/>
      <c r="AE698"/>
      <c r="AF698"/>
      <c r="AG698"/>
      <c r="AH698"/>
      <c r="AI698"/>
      <c r="AJ698"/>
      <c r="AK698"/>
      <c r="AL698"/>
      <c r="AM698"/>
      <c r="AN698"/>
      <c r="AO698"/>
      <c r="AP698"/>
      <c r="AQ698"/>
      <c r="AR698"/>
      <c r="AS698"/>
      <c r="AT698"/>
      <c r="AU698"/>
      <c r="AV698"/>
      <c r="AW698"/>
      <c r="AX698"/>
      <c r="AY698"/>
      <c r="AZ698"/>
      <c r="BA698"/>
      <c r="BB698"/>
      <c r="BC698"/>
      <c r="BD698"/>
      <c r="BE698"/>
      <c r="BF698"/>
      <c r="BG698"/>
      <c r="BH698"/>
      <c r="BI698"/>
      <c r="BJ698"/>
      <c r="BK698"/>
      <c r="BL698"/>
      <c r="BM698"/>
      <c r="BN698"/>
      <c r="BO698"/>
      <c r="BP698"/>
      <c r="BQ698"/>
      <c r="BR698"/>
      <c r="BS698"/>
      <c r="BT698"/>
      <c r="BU698"/>
      <c r="BV698"/>
      <c r="BW698" s="3"/>
      <c r="BX698" s="3"/>
      <c r="BY698" s="3"/>
      <c r="BZ698" s="3"/>
      <c r="CA698" s="3"/>
      <c r="CB698" s="3"/>
      <c r="CC698" s="3"/>
      <c r="CD698" s="3"/>
      <c r="CE698" s="3"/>
      <c r="CF698" s="3"/>
      <c r="CG698" s="3"/>
      <c r="CH698" s="3"/>
      <c r="CI698" s="3"/>
      <c r="CJ698" s="3"/>
      <c r="CK698" s="3"/>
      <c r="CL698" s="3"/>
      <c r="CM698" s="3"/>
      <c r="CN698" s="3"/>
      <c r="CO698" s="3"/>
      <c r="CP698" s="3"/>
      <c r="CQ698" s="3"/>
      <c r="CR698" s="3"/>
      <c r="CS698" s="3"/>
      <c r="CT698" s="3"/>
      <c r="CU698" s="3"/>
      <c r="CV698" s="3"/>
      <c r="CW698" s="3"/>
      <c r="CX698" s="3"/>
      <c r="CY698" s="3"/>
      <c r="CZ698" s="3"/>
      <c r="DA698" s="3"/>
    </row>
    <row r="699" spans="1:105" x14ac:dyDescent="0.2">
      <c r="A699"/>
      <c r="E699"/>
      <c r="F699"/>
      <c r="G699"/>
      <c r="H699"/>
      <c r="I699"/>
      <c r="J699"/>
      <c r="K699"/>
      <c r="L699"/>
      <c r="M699"/>
      <c r="N699"/>
      <c r="O699"/>
      <c r="P699"/>
      <c r="Q699"/>
      <c r="R699"/>
      <c r="S699"/>
      <c r="T699"/>
      <c r="U699"/>
      <c r="V699"/>
      <c r="W699"/>
      <c r="X699"/>
      <c r="Y699"/>
      <c r="Z699"/>
      <c r="AA699"/>
      <c r="AB699"/>
      <c r="AC699"/>
      <c r="AD699"/>
      <c r="AE699"/>
      <c r="AF699"/>
      <c r="AG699"/>
      <c r="AH699"/>
      <c r="AI699"/>
      <c r="AJ699"/>
      <c r="AK699"/>
      <c r="AL699"/>
      <c r="AM699"/>
      <c r="AN699"/>
      <c r="AO699"/>
      <c r="AP699"/>
      <c r="AQ699"/>
      <c r="AR699"/>
      <c r="AS699"/>
      <c r="AT699"/>
      <c r="AU699"/>
      <c r="AV699"/>
      <c r="AW699"/>
      <c r="AX699"/>
      <c r="AY699"/>
      <c r="AZ699"/>
      <c r="BA699"/>
      <c r="BB699"/>
      <c r="BC699"/>
      <c r="BD699"/>
      <c r="BE699"/>
      <c r="BF699"/>
      <c r="BG699"/>
      <c r="BH699"/>
      <c r="BI699"/>
      <c r="BJ699"/>
      <c r="BK699"/>
      <c r="BL699"/>
      <c r="BM699"/>
      <c r="BN699"/>
      <c r="BO699"/>
      <c r="BP699"/>
      <c r="BQ699"/>
      <c r="BR699"/>
      <c r="BS699"/>
      <c r="BT699"/>
      <c r="BU699"/>
      <c r="BV699"/>
      <c r="BW699" s="12"/>
      <c r="BX699" s="12"/>
      <c r="BY699" s="12"/>
      <c r="BZ699" s="12"/>
      <c r="CA699" s="12"/>
      <c r="CB699" s="12"/>
      <c r="CC699" s="12"/>
      <c r="CD699" s="12"/>
      <c r="CE699" s="12"/>
      <c r="CF699" s="12"/>
      <c r="CG699" s="12"/>
      <c r="CH699" s="12"/>
      <c r="CI699" s="12"/>
      <c r="CJ699" s="12"/>
      <c r="CK699" s="12"/>
      <c r="CL699" s="12"/>
      <c r="CM699" s="12"/>
      <c r="CN699" s="12"/>
      <c r="CO699" s="12"/>
      <c r="CP699" s="12"/>
      <c r="CQ699" s="12"/>
      <c r="CR699" s="12"/>
      <c r="CS699" s="12"/>
      <c r="CT699" s="12"/>
      <c r="CU699" s="12"/>
      <c r="CV699" s="12"/>
      <c r="CW699" s="12"/>
      <c r="CX699" s="12"/>
      <c r="CY699" s="12"/>
      <c r="CZ699" s="12"/>
      <c r="DA699" s="12"/>
    </row>
    <row r="700" spans="1:105" x14ac:dyDescent="0.2">
      <c r="A700"/>
      <c r="E700"/>
      <c r="F700"/>
      <c r="G700"/>
      <c r="H700"/>
      <c r="I700"/>
      <c r="J700"/>
      <c r="K700"/>
      <c r="L700"/>
      <c r="M700"/>
      <c r="N700"/>
      <c r="O700"/>
      <c r="P700"/>
      <c r="Q700"/>
      <c r="R700"/>
      <c r="S700"/>
      <c r="T700"/>
      <c r="U700"/>
      <c r="V700"/>
      <c r="W700"/>
      <c r="X700"/>
      <c r="Y700"/>
      <c r="Z700"/>
      <c r="AA700"/>
      <c r="AB700"/>
      <c r="AC700"/>
      <c r="AD700"/>
      <c r="AE700"/>
      <c r="AF700"/>
      <c r="AG700"/>
      <c r="AH700"/>
      <c r="AI700"/>
      <c r="AJ700"/>
      <c r="AK700"/>
      <c r="AL700"/>
      <c r="AM700"/>
      <c r="AN700"/>
      <c r="AO700"/>
      <c r="AP700"/>
      <c r="AQ700"/>
      <c r="AR700"/>
      <c r="AS700"/>
      <c r="AT700"/>
      <c r="AU700"/>
      <c r="AV700"/>
      <c r="AW700"/>
      <c r="AX700"/>
      <c r="AY700"/>
      <c r="AZ700"/>
      <c r="BA700"/>
      <c r="BB700"/>
      <c r="BC700"/>
      <c r="BD700"/>
      <c r="BE700"/>
      <c r="BF700"/>
      <c r="BG700"/>
      <c r="BH700"/>
      <c r="BI700"/>
      <c r="BJ700"/>
      <c r="BK700"/>
      <c r="BL700"/>
      <c r="BM700"/>
      <c r="BN700"/>
      <c r="BO700"/>
      <c r="BP700"/>
      <c r="BQ700"/>
      <c r="BR700"/>
      <c r="BS700"/>
      <c r="BT700"/>
      <c r="BU700"/>
      <c r="BV700"/>
      <c r="BW700" s="7"/>
      <c r="BX700" s="7"/>
      <c r="BY700" s="7"/>
      <c r="BZ700" s="7"/>
      <c r="CA700" s="7"/>
      <c r="CB700" s="7"/>
      <c r="CC700" s="7"/>
      <c r="CD700" s="7"/>
      <c r="CE700" s="7"/>
      <c r="CF700" s="7"/>
      <c r="CG700" s="7"/>
      <c r="CH700" s="7"/>
      <c r="CI700" s="7"/>
      <c r="CJ700" s="7"/>
      <c r="CK700" s="7"/>
      <c r="CL700" s="7"/>
      <c r="CM700" s="7"/>
      <c r="CN700" s="7"/>
      <c r="CO700" s="7"/>
      <c r="CP700" s="7"/>
      <c r="CQ700" s="7"/>
      <c r="CR700" s="7"/>
      <c r="CS700" s="7"/>
      <c r="CT700" s="7"/>
      <c r="CU700" s="7"/>
      <c r="CV700" s="7"/>
      <c r="CW700" s="7"/>
      <c r="CX700" s="7"/>
      <c r="CY700" s="7"/>
      <c r="CZ700" s="7"/>
      <c r="DA700" s="7"/>
    </row>
    <row r="701" spans="1:105" ht="15.75" thickBot="1" x14ac:dyDescent="0.25">
      <c r="A701"/>
      <c r="E701"/>
      <c r="F701"/>
      <c r="G701"/>
      <c r="H701"/>
      <c r="I701"/>
      <c r="J701"/>
      <c r="K701"/>
      <c r="L701"/>
      <c r="M701"/>
      <c r="N701"/>
      <c r="O701"/>
      <c r="P701"/>
      <c r="Q701"/>
      <c r="R701"/>
      <c r="S701"/>
      <c r="T701"/>
      <c r="U701"/>
      <c r="V701"/>
      <c r="W701"/>
      <c r="X701"/>
      <c r="Y701"/>
      <c r="Z701"/>
      <c r="AA701"/>
      <c r="AB701"/>
      <c r="AC701"/>
      <c r="AD701"/>
      <c r="AE701"/>
      <c r="AF701"/>
      <c r="AG701"/>
      <c r="AH701"/>
      <c r="AI701"/>
      <c r="AJ701"/>
      <c r="AK701"/>
      <c r="AL701"/>
      <c r="AM701"/>
      <c r="AN701"/>
      <c r="AO701"/>
      <c r="AP701"/>
      <c r="AQ701"/>
      <c r="AR701"/>
      <c r="AS701"/>
      <c r="AT701"/>
      <c r="AU701"/>
      <c r="AV701"/>
      <c r="AW701"/>
      <c r="AX701"/>
      <c r="AY701"/>
      <c r="AZ701"/>
      <c r="BA701"/>
      <c r="BB701"/>
      <c r="BC701"/>
      <c r="BD701"/>
      <c r="BE701"/>
      <c r="BF701"/>
      <c r="BG701"/>
      <c r="BH701"/>
      <c r="BI701"/>
      <c r="BJ701"/>
      <c r="BK701"/>
      <c r="BL701"/>
      <c r="BM701"/>
      <c r="BN701"/>
      <c r="BO701"/>
      <c r="BP701"/>
      <c r="BQ701"/>
      <c r="BR701"/>
      <c r="BS701"/>
      <c r="BT701"/>
      <c r="BU701"/>
      <c r="BV701"/>
      <c r="BW701" s="5"/>
      <c r="BX701" s="5"/>
      <c r="BY701" s="5"/>
      <c r="BZ701" s="5"/>
      <c r="CA701" s="5"/>
      <c r="CB701" s="5"/>
      <c r="CC701" s="5"/>
      <c r="CD701" s="5"/>
      <c r="CE701" s="5"/>
      <c r="CF701" s="5"/>
      <c r="CG701" s="5"/>
      <c r="CH701" s="5"/>
      <c r="CI701" s="5"/>
      <c r="CJ701" s="5"/>
      <c r="CK701" s="5"/>
      <c r="CL701" s="5"/>
      <c r="CM701" s="5"/>
      <c r="CN701" s="5"/>
      <c r="CO701" s="5"/>
      <c r="CP701" s="5"/>
      <c r="CQ701" s="5"/>
      <c r="CR701" s="5"/>
      <c r="CS701" s="5"/>
      <c r="CT701" s="5"/>
      <c r="CU701" s="5"/>
      <c r="CV701" s="5"/>
      <c r="CW701" s="5"/>
      <c r="CX701" s="5"/>
      <c r="CY701" s="5"/>
      <c r="CZ701" s="5"/>
      <c r="DA701" s="5"/>
    </row>
    <row r="702" spans="1:105" x14ac:dyDescent="0.2">
      <c r="A702"/>
      <c r="E702"/>
      <c r="F702"/>
      <c r="G702"/>
      <c r="H702"/>
      <c r="I702"/>
      <c r="J702"/>
      <c r="K702"/>
      <c r="L702"/>
      <c r="M702"/>
      <c r="N702"/>
      <c r="O702"/>
      <c r="P702"/>
      <c r="Q702"/>
      <c r="R702"/>
      <c r="S702"/>
      <c r="T702"/>
      <c r="U702"/>
      <c r="V702"/>
      <c r="W702"/>
      <c r="X702"/>
      <c r="Y702"/>
      <c r="Z702"/>
      <c r="AA702"/>
      <c r="AB702"/>
      <c r="AC702"/>
      <c r="AD702"/>
      <c r="AE702"/>
      <c r="AF702"/>
      <c r="AG702"/>
      <c r="AH702"/>
      <c r="AI702"/>
      <c r="AJ702"/>
      <c r="AK702"/>
      <c r="AL702"/>
      <c r="AM702"/>
      <c r="AN702"/>
      <c r="AO702"/>
      <c r="AP702"/>
      <c r="AQ702"/>
      <c r="AR702"/>
      <c r="AS702"/>
      <c r="AT702"/>
      <c r="AU702"/>
      <c r="AV702"/>
      <c r="AW702"/>
      <c r="AX702"/>
      <c r="AY702"/>
      <c r="AZ702"/>
      <c r="BA702"/>
      <c r="BB702"/>
      <c r="BC702"/>
      <c r="BD702"/>
      <c r="BE702"/>
      <c r="BF702"/>
      <c r="BG702"/>
      <c r="BH702"/>
      <c r="BI702"/>
      <c r="BJ702"/>
      <c r="BK702"/>
      <c r="BL702"/>
      <c r="BM702"/>
      <c r="BN702"/>
      <c r="BO702"/>
      <c r="BP702"/>
      <c r="BQ702"/>
      <c r="BR702"/>
      <c r="BS702"/>
      <c r="BT702"/>
      <c r="BU702"/>
      <c r="BV702"/>
      <c r="BW702" s="4"/>
      <c r="BX702" s="4"/>
      <c r="BY702" s="4"/>
      <c r="BZ702" s="4"/>
      <c r="CA702" s="4"/>
      <c r="CB702" s="4"/>
      <c r="CC702" s="4"/>
      <c r="CD702" s="4"/>
      <c r="CE702" s="4"/>
      <c r="CF702" s="4"/>
      <c r="CG702" s="4"/>
      <c r="CH702" s="4"/>
      <c r="CI702" s="4"/>
      <c r="CJ702" s="4"/>
      <c r="CK702" s="4"/>
      <c r="CL702" s="4"/>
      <c r="CM702" s="4"/>
      <c r="CN702" s="4"/>
      <c r="CO702" s="4"/>
      <c r="CP702" s="4"/>
      <c r="CQ702" s="4"/>
      <c r="CR702" s="4"/>
      <c r="CS702" s="4"/>
      <c r="CT702" s="4"/>
      <c r="CU702" s="4"/>
      <c r="CV702" s="4"/>
      <c r="CW702" s="4"/>
      <c r="CX702" s="4"/>
      <c r="CY702" s="4"/>
      <c r="CZ702" s="4"/>
      <c r="DA702" s="4"/>
    </row>
    <row r="703" spans="1:105" x14ac:dyDescent="0.2">
      <c r="A703"/>
      <c r="E703"/>
      <c r="F703"/>
      <c r="G703"/>
      <c r="H703"/>
      <c r="I703"/>
      <c r="J703"/>
      <c r="K703"/>
      <c r="L703"/>
      <c r="M703"/>
      <c r="N703"/>
      <c r="O703"/>
      <c r="P703"/>
      <c r="Q703"/>
      <c r="R703"/>
      <c r="S703"/>
      <c r="T703"/>
      <c r="U703"/>
      <c r="V703"/>
      <c r="W703"/>
      <c r="X703"/>
      <c r="Y703"/>
      <c r="Z703"/>
      <c r="AA703"/>
      <c r="AB703"/>
      <c r="AC703"/>
      <c r="AD703"/>
      <c r="AE703"/>
      <c r="AF703"/>
      <c r="AG703"/>
      <c r="AH703"/>
      <c r="AI703"/>
      <c r="AJ703"/>
      <c r="AK703"/>
      <c r="AL703"/>
      <c r="AM703"/>
      <c r="AN703"/>
      <c r="AO703"/>
      <c r="AP703"/>
      <c r="AQ703"/>
      <c r="AR703"/>
      <c r="AS703"/>
      <c r="AT703"/>
      <c r="AU703"/>
      <c r="AV703"/>
      <c r="AW703"/>
      <c r="AX703"/>
      <c r="AY703"/>
      <c r="AZ703"/>
      <c r="BA703"/>
      <c r="BB703"/>
      <c r="BC703"/>
      <c r="BD703"/>
      <c r="BE703"/>
      <c r="BF703"/>
      <c r="BG703"/>
      <c r="BH703"/>
      <c r="BI703"/>
      <c r="BJ703"/>
      <c r="BK703"/>
      <c r="BL703"/>
      <c r="BM703"/>
      <c r="BN703"/>
      <c r="BO703"/>
      <c r="BP703"/>
      <c r="BQ703"/>
      <c r="BR703"/>
      <c r="BS703"/>
      <c r="BT703"/>
      <c r="BU703"/>
      <c r="BV703"/>
      <c r="BW703" s="11"/>
      <c r="BX703" s="11"/>
      <c r="BY703" s="11"/>
      <c r="BZ703" s="11"/>
      <c r="CA703" s="11"/>
      <c r="CB703" s="11"/>
      <c r="CC703" s="11"/>
      <c r="CD703" s="11"/>
      <c r="CE703" s="11"/>
      <c r="CF703" s="11"/>
      <c r="CG703" s="11"/>
      <c r="CH703" s="11"/>
      <c r="CI703" s="11"/>
      <c r="CJ703" s="11"/>
      <c r="CK703" s="11"/>
      <c r="CL703" s="11"/>
      <c r="CM703" s="11"/>
      <c r="CN703" s="11"/>
      <c r="CO703" s="11"/>
      <c r="CP703" s="11"/>
      <c r="CQ703" s="11"/>
      <c r="CR703" s="11"/>
      <c r="CS703" s="11"/>
      <c r="CT703" s="11"/>
      <c r="CU703" s="11"/>
      <c r="CV703" s="11"/>
      <c r="CW703" s="11"/>
      <c r="CX703" s="11"/>
      <c r="CY703" s="11"/>
      <c r="CZ703" s="11"/>
      <c r="DA703" s="11"/>
    </row>
    <row r="704" spans="1:105" x14ac:dyDescent="0.2">
      <c r="A704"/>
      <c r="E704"/>
      <c r="F704"/>
      <c r="G704"/>
      <c r="H704"/>
      <c r="I704"/>
      <c r="J704"/>
      <c r="K704"/>
      <c r="L704"/>
      <c r="M704"/>
      <c r="N704"/>
      <c r="O704"/>
      <c r="P704"/>
      <c r="Q704"/>
      <c r="R704"/>
      <c r="S704"/>
      <c r="T704"/>
      <c r="U704"/>
      <c r="V704"/>
      <c r="W704"/>
      <c r="X704"/>
      <c r="Y704"/>
      <c r="Z704"/>
      <c r="AA704"/>
      <c r="AB704"/>
      <c r="AC704"/>
      <c r="AD704"/>
      <c r="AE704"/>
      <c r="AF704"/>
      <c r="AG704"/>
      <c r="AH704"/>
      <c r="AI704"/>
      <c r="AJ704"/>
      <c r="AK704"/>
      <c r="AL704"/>
      <c r="AM704"/>
      <c r="AN704"/>
      <c r="AO704"/>
      <c r="AP704"/>
      <c r="AQ704"/>
      <c r="AR704"/>
      <c r="AS704"/>
      <c r="AT704"/>
      <c r="AU704"/>
      <c r="AV704"/>
      <c r="AW704"/>
      <c r="AX704"/>
      <c r="AY704"/>
      <c r="AZ704"/>
      <c r="BA704"/>
      <c r="BB704"/>
      <c r="BC704"/>
      <c r="BD704"/>
      <c r="BE704"/>
      <c r="BF704"/>
      <c r="BG704"/>
      <c r="BH704"/>
      <c r="BI704"/>
      <c r="BJ704"/>
      <c r="BK704"/>
      <c r="BL704"/>
      <c r="BM704"/>
      <c r="BN704"/>
      <c r="BO704"/>
      <c r="BP704"/>
      <c r="BQ704"/>
      <c r="BR704"/>
      <c r="BS704"/>
      <c r="BT704"/>
      <c r="BU704"/>
      <c r="BV704"/>
      <c r="BW704" s="6"/>
      <c r="BX704" s="6"/>
      <c r="BY704" s="6"/>
      <c r="BZ704" s="6"/>
      <c r="CA704" s="6"/>
      <c r="CB704" s="6"/>
      <c r="CC704" s="6"/>
      <c r="CD704" s="6"/>
      <c r="CE704" s="6"/>
      <c r="CF704" s="6"/>
      <c r="CG704" s="6"/>
      <c r="CH704" s="6"/>
      <c r="CI704" s="6"/>
      <c r="CJ704" s="6"/>
      <c r="CK704" s="6"/>
      <c r="CL704" s="6"/>
      <c r="CM704" s="6"/>
      <c r="CN704" s="6"/>
      <c r="CO704" s="6"/>
      <c r="CP704" s="6"/>
      <c r="CQ704" s="6"/>
      <c r="CR704" s="6"/>
      <c r="CS704" s="6"/>
      <c r="CT704" s="6"/>
      <c r="CU704" s="6"/>
      <c r="CV704" s="6"/>
      <c r="CW704" s="6"/>
      <c r="CX704" s="6"/>
      <c r="CY704" s="6"/>
      <c r="CZ704" s="6"/>
      <c r="DA704" s="6"/>
    </row>
    <row r="705" spans="1:105" x14ac:dyDescent="0.2">
      <c r="A705"/>
      <c r="E705"/>
      <c r="F705"/>
      <c r="G705"/>
      <c r="H705"/>
      <c r="I705"/>
      <c r="J705"/>
      <c r="K705"/>
      <c r="L705"/>
      <c r="M705"/>
      <c r="N705"/>
      <c r="O705"/>
      <c r="P705"/>
      <c r="Q705"/>
      <c r="R705"/>
      <c r="S705"/>
      <c r="T705"/>
      <c r="U705"/>
      <c r="V705"/>
      <c r="W705"/>
      <c r="X705"/>
      <c r="Y705"/>
      <c r="Z705"/>
      <c r="AA705"/>
      <c r="AB705"/>
      <c r="AC705"/>
      <c r="AD705"/>
      <c r="AE705"/>
      <c r="AF705"/>
      <c r="AG705"/>
      <c r="AH705"/>
      <c r="AI705"/>
      <c r="AJ705"/>
      <c r="AK705"/>
      <c r="AL705"/>
      <c r="AM705"/>
      <c r="AN705"/>
      <c r="AO705"/>
      <c r="AP705"/>
      <c r="AQ705"/>
      <c r="AR705"/>
      <c r="AS705"/>
      <c r="AT705"/>
      <c r="AU705"/>
      <c r="AV705"/>
      <c r="AW705"/>
      <c r="AX705"/>
      <c r="AY705"/>
      <c r="AZ705"/>
      <c r="BA705"/>
      <c r="BB705"/>
      <c r="BC705"/>
      <c r="BD705"/>
      <c r="BE705"/>
      <c r="BF705"/>
      <c r="BG705"/>
      <c r="BH705"/>
      <c r="BI705"/>
      <c r="BJ705"/>
      <c r="BK705"/>
      <c r="BL705"/>
      <c r="BM705"/>
      <c r="BN705"/>
      <c r="BO705"/>
      <c r="BP705"/>
      <c r="BQ705"/>
      <c r="BR705"/>
      <c r="BS705"/>
      <c r="BT705"/>
      <c r="BU705"/>
      <c r="BV705"/>
      <c r="BW705" s="10"/>
      <c r="BX705" s="10"/>
      <c r="BY705" s="10"/>
      <c r="BZ705" s="10"/>
      <c r="CA705" s="10"/>
      <c r="CB705" s="10"/>
      <c r="CC705" s="10"/>
      <c r="CD705" s="10"/>
      <c r="CE705" s="10"/>
      <c r="CF705" s="10"/>
      <c r="CG705" s="10"/>
      <c r="CH705" s="10"/>
      <c r="CI705" s="10"/>
      <c r="CJ705" s="10"/>
      <c r="CK705" s="10"/>
      <c r="CL705" s="10"/>
      <c r="CM705" s="10"/>
      <c r="CN705" s="10"/>
      <c r="CO705" s="10"/>
      <c r="CP705" s="10"/>
      <c r="CQ705" s="10"/>
      <c r="CR705" s="10"/>
      <c r="CS705" s="10"/>
      <c r="CT705" s="10"/>
      <c r="CU705" s="10"/>
      <c r="CV705" s="10"/>
      <c r="CW705" s="10"/>
      <c r="CX705" s="10"/>
      <c r="CY705" s="10"/>
      <c r="CZ705" s="10"/>
      <c r="DA705" s="10"/>
    </row>
    <row r="706" spans="1:105" x14ac:dyDescent="0.2">
      <c r="A706"/>
      <c r="E706"/>
      <c r="F706"/>
      <c r="G706"/>
      <c r="H706"/>
      <c r="I706"/>
      <c r="J706"/>
      <c r="K706"/>
      <c r="L706"/>
      <c r="M706"/>
      <c r="N706"/>
      <c r="O706"/>
      <c r="P706"/>
      <c r="Q706"/>
      <c r="R706"/>
      <c r="S706"/>
      <c r="T706"/>
      <c r="U706"/>
      <c r="V706"/>
      <c r="W706"/>
      <c r="X706"/>
      <c r="Y706"/>
      <c r="Z706"/>
      <c r="AA706"/>
      <c r="AB706"/>
      <c r="AC706"/>
      <c r="AD706"/>
      <c r="AE706"/>
      <c r="AF706"/>
      <c r="AG706"/>
      <c r="AH706"/>
      <c r="AI706"/>
      <c r="AJ706"/>
      <c r="AK706"/>
      <c r="AL706"/>
      <c r="AM706"/>
      <c r="AN706"/>
      <c r="AO706"/>
      <c r="AP706"/>
      <c r="AQ706"/>
      <c r="AR706"/>
      <c r="AS706"/>
      <c r="AT706"/>
      <c r="AU706"/>
      <c r="AV706"/>
      <c r="AW706"/>
      <c r="AX706"/>
      <c r="AY706"/>
      <c r="AZ706"/>
      <c r="BA706"/>
      <c r="BB706"/>
      <c r="BC706"/>
      <c r="BD706"/>
      <c r="BE706"/>
      <c r="BF706"/>
      <c r="BG706"/>
      <c r="BH706"/>
      <c r="BI706"/>
      <c r="BJ706"/>
      <c r="BK706"/>
      <c r="BL706"/>
      <c r="BM706"/>
      <c r="BN706"/>
      <c r="BO706"/>
      <c r="BP706"/>
      <c r="BQ706"/>
      <c r="BR706"/>
      <c r="BS706"/>
      <c r="BT706"/>
      <c r="BU706"/>
      <c r="BV706"/>
      <c r="BW706" s="9"/>
      <c r="BX706" s="9"/>
      <c r="BY706" s="9"/>
      <c r="BZ706" s="9"/>
      <c r="CA706" s="9"/>
      <c r="CB706" s="9"/>
      <c r="CC706" s="9"/>
      <c r="CD706" s="9"/>
      <c r="CE706" s="9"/>
      <c r="CF706" s="9"/>
      <c r="CG706" s="9"/>
      <c r="CH706" s="9"/>
      <c r="CI706" s="9"/>
      <c r="CJ706" s="9"/>
      <c r="CK706" s="9"/>
      <c r="CL706" s="9"/>
      <c r="CM706" s="9"/>
      <c r="CN706" s="9"/>
      <c r="CO706" s="9"/>
      <c r="CP706" s="9"/>
      <c r="CQ706" s="9"/>
      <c r="CR706" s="9"/>
      <c r="CS706" s="9"/>
      <c r="CT706" s="9"/>
      <c r="CU706" s="9"/>
      <c r="CV706" s="9"/>
      <c r="CW706" s="9"/>
      <c r="CX706" s="9"/>
      <c r="CY706" s="9"/>
      <c r="CZ706" s="9"/>
      <c r="DA706" s="9"/>
    </row>
    <row r="707" spans="1:105" x14ac:dyDescent="0.2">
      <c r="A707"/>
      <c r="E707"/>
      <c r="F707"/>
      <c r="G707"/>
      <c r="H707"/>
      <c r="I707"/>
      <c r="J707"/>
      <c r="K707"/>
      <c r="L707"/>
      <c r="M707"/>
      <c r="N707"/>
      <c r="O707"/>
      <c r="P707"/>
      <c r="Q707"/>
      <c r="R707"/>
      <c r="S707"/>
      <c r="T707"/>
      <c r="U707"/>
      <c r="V707"/>
      <c r="W707"/>
      <c r="X707"/>
      <c r="Y707"/>
      <c r="Z707"/>
      <c r="AA707"/>
      <c r="AB707"/>
      <c r="AC707"/>
      <c r="AD707"/>
      <c r="AE707"/>
      <c r="AF707"/>
      <c r="AG707"/>
      <c r="AH707"/>
      <c r="AI707"/>
      <c r="AJ707"/>
      <c r="AK707"/>
      <c r="AL707"/>
      <c r="AM707"/>
      <c r="AN707"/>
      <c r="AO707"/>
      <c r="AP707"/>
      <c r="AQ707"/>
      <c r="AR707"/>
      <c r="AS707"/>
      <c r="AT707"/>
      <c r="AU707"/>
      <c r="AV707"/>
      <c r="AW707"/>
      <c r="AX707"/>
      <c r="AY707"/>
      <c r="AZ707"/>
      <c r="BA707"/>
      <c r="BB707"/>
      <c r="BC707"/>
      <c r="BD707"/>
      <c r="BE707"/>
      <c r="BF707"/>
      <c r="BG707"/>
      <c r="BH707"/>
      <c r="BI707"/>
      <c r="BJ707"/>
      <c r="BK707"/>
      <c r="BL707"/>
      <c r="BM707"/>
      <c r="BN707"/>
      <c r="BO707"/>
      <c r="BP707"/>
      <c r="BQ707"/>
      <c r="BR707"/>
      <c r="BS707"/>
      <c r="BT707"/>
      <c r="BU707"/>
      <c r="BV707"/>
      <c r="BW707" s="8"/>
      <c r="BX707" s="8"/>
      <c r="BY707" s="8"/>
      <c r="BZ707" s="8"/>
      <c r="CA707" s="8"/>
      <c r="CB707" s="8"/>
      <c r="CC707" s="8"/>
      <c r="CD707" s="8"/>
      <c r="CE707" s="8"/>
      <c r="CF707" s="8"/>
      <c r="CG707" s="8"/>
      <c r="CH707" s="8"/>
      <c r="CI707" s="8"/>
      <c r="CJ707" s="8"/>
      <c r="CK707" s="8"/>
      <c r="CL707" s="8"/>
      <c r="CM707" s="8"/>
      <c r="CN707" s="8"/>
      <c r="CO707" s="8"/>
      <c r="CP707" s="8"/>
      <c r="CQ707" s="8"/>
      <c r="CR707" s="8"/>
      <c r="CS707" s="8"/>
      <c r="CT707" s="8"/>
      <c r="CU707" s="8"/>
      <c r="CV707" s="8"/>
      <c r="CW707" s="8"/>
      <c r="CX707" s="8"/>
      <c r="CY707" s="8"/>
      <c r="CZ707" s="8"/>
      <c r="DA707" s="8"/>
    </row>
    <row r="708" spans="1:105" x14ac:dyDescent="0.2">
      <c r="A708"/>
      <c r="E708"/>
      <c r="F708"/>
      <c r="G708"/>
      <c r="H708"/>
      <c r="I708"/>
      <c r="J708"/>
      <c r="K708"/>
      <c r="L708"/>
      <c r="M708"/>
      <c r="N708"/>
      <c r="O708"/>
      <c r="P708"/>
      <c r="Q708"/>
      <c r="R708"/>
      <c r="S708"/>
      <c r="T708"/>
      <c r="U708"/>
      <c r="V708"/>
      <c r="W708"/>
      <c r="X708"/>
      <c r="Y708"/>
      <c r="Z708"/>
      <c r="AA708"/>
      <c r="AB708"/>
      <c r="AC708"/>
      <c r="AD708"/>
      <c r="AE708"/>
      <c r="AF708"/>
      <c r="AG708"/>
      <c r="AH708"/>
      <c r="AI708"/>
      <c r="AJ708"/>
      <c r="AK708"/>
      <c r="AL708"/>
      <c r="AM708"/>
      <c r="AN708"/>
      <c r="AO708"/>
      <c r="AP708"/>
      <c r="AQ708"/>
      <c r="AR708"/>
      <c r="AS708"/>
      <c r="AT708"/>
      <c r="AU708"/>
      <c r="AV708"/>
      <c r="AW708"/>
      <c r="AX708"/>
      <c r="AY708"/>
      <c r="AZ708"/>
      <c r="BA708"/>
      <c r="BB708"/>
      <c r="BC708"/>
      <c r="BD708"/>
      <c r="BE708"/>
      <c r="BF708"/>
      <c r="BG708"/>
      <c r="BH708"/>
      <c r="BI708"/>
      <c r="BJ708"/>
      <c r="BK708"/>
      <c r="BL708"/>
      <c r="BM708"/>
      <c r="BN708"/>
      <c r="BO708"/>
      <c r="BP708"/>
      <c r="BQ708"/>
      <c r="BR708"/>
      <c r="BS708"/>
      <c r="BT708"/>
      <c r="BU708"/>
      <c r="BV708"/>
      <c r="BW708" s="3"/>
      <c r="BX708" s="3"/>
      <c r="BY708" s="3"/>
      <c r="BZ708" s="3"/>
      <c r="CA708" s="3"/>
      <c r="CB708" s="3"/>
      <c r="CC708" s="3"/>
      <c r="CD708" s="3"/>
      <c r="CE708" s="3"/>
      <c r="CF708" s="3"/>
      <c r="CG708" s="3"/>
      <c r="CH708" s="3"/>
      <c r="CI708" s="3"/>
      <c r="CJ708" s="3"/>
      <c r="CK708" s="3"/>
      <c r="CL708" s="3"/>
      <c r="CM708" s="3"/>
      <c r="CN708" s="3"/>
      <c r="CO708" s="3"/>
      <c r="CP708" s="3"/>
      <c r="CQ708" s="3"/>
      <c r="CR708" s="3"/>
      <c r="CS708" s="3"/>
      <c r="CT708" s="3"/>
      <c r="CU708" s="3"/>
      <c r="CV708" s="3"/>
      <c r="CW708" s="3"/>
      <c r="CX708" s="3"/>
      <c r="CY708" s="3"/>
      <c r="CZ708" s="3"/>
      <c r="DA708" s="3"/>
    </row>
    <row r="709" spans="1:105" x14ac:dyDescent="0.2">
      <c r="A709"/>
      <c r="E709"/>
      <c r="F709"/>
      <c r="G709"/>
      <c r="H709"/>
      <c r="I709"/>
      <c r="J709"/>
      <c r="K709"/>
      <c r="L709"/>
      <c r="M709"/>
      <c r="N709"/>
      <c r="O709"/>
      <c r="P709"/>
      <c r="Q709"/>
      <c r="R709"/>
      <c r="S709"/>
      <c r="T709"/>
      <c r="U709"/>
      <c r="V709"/>
      <c r="W709"/>
      <c r="X709"/>
      <c r="Y709"/>
      <c r="Z709"/>
      <c r="AA709"/>
      <c r="AB709"/>
      <c r="AC709"/>
      <c r="AD709"/>
      <c r="AE709"/>
      <c r="AF709"/>
      <c r="AG709"/>
      <c r="AH709"/>
      <c r="AI709"/>
      <c r="AJ709"/>
      <c r="AK709"/>
      <c r="AL709"/>
      <c r="AM709"/>
      <c r="AN709"/>
      <c r="AO709"/>
      <c r="AP709"/>
      <c r="AQ709"/>
      <c r="AR709"/>
      <c r="AS709"/>
      <c r="AT709"/>
      <c r="AU709"/>
      <c r="AV709"/>
      <c r="AW709"/>
      <c r="AX709"/>
      <c r="AY709"/>
      <c r="AZ709"/>
      <c r="BA709"/>
      <c r="BB709"/>
      <c r="BC709"/>
      <c r="BD709"/>
      <c r="BE709"/>
      <c r="BF709"/>
      <c r="BG709"/>
      <c r="BH709"/>
      <c r="BI709"/>
      <c r="BJ709"/>
      <c r="BK709"/>
      <c r="BL709"/>
      <c r="BM709"/>
      <c r="BN709"/>
      <c r="BO709"/>
      <c r="BP709"/>
      <c r="BQ709"/>
      <c r="BR709"/>
      <c r="BS709"/>
      <c r="BT709"/>
      <c r="BU709"/>
      <c r="BV709"/>
      <c r="BW709" s="12"/>
      <c r="BX709" s="12"/>
      <c r="BY709" s="12"/>
      <c r="BZ709" s="12"/>
      <c r="CA709" s="12"/>
      <c r="CB709" s="12"/>
      <c r="CC709" s="12"/>
      <c r="CD709" s="12"/>
      <c r="CE709" s="12"/>
      <c r="CF709" s="12"/>
      <c r="CG709" s="12"/>
      <c r="CH709" s="12"/>
      <c r="CI709" s="12"/>
      <c r="CJ709" s="12"/>
      <c r="CK709" s="12"/>
      <c r="CL709" s="12"/>
      <c r="CM709" s="12"/>
      <c r="CN709" s="12"/>
      <c r="CO709" s="12"/>
      <c r="CP709" s="12"/>
      <c r="CQ709" s="12"/>
      <c r="CR709" s="12"/>
      <c r="CS709" s="12"/>
      <c r="CT709" s="12"/>
      <c r="CU709" s="12"/>
      <c r="CV709" s="12"/>
      <c r="CW709" s="12"/>
      <c r="CX709" s="12"/>
      <c r="CY709" s="12"/>
      <c r="CZ709" s="12"/>
      <c r="DA709" s="12"/>
    </row>
    <row r="710" spans="1:105" x14ac:dyDescent="0.2">
      <c r="A710"/>
      <c r="E710"/>
      <c r="F710"/>
      <c r="G710"/>
      <c r="H710"/>
      <c r="I710"/>
      <c r="J710"/>
      <c r="K710"/>
      <c r="L710"/>
      <c r="M710"/>
      <c r="N710"/>
      <c r="O710"/>
      <c r="P710"/>
      <c r="Q710"/>
      <c r="R710"/>
      <c r="S710"/>
      <c r="T710"/>
      <c r="U710"/>
      <c r="V710"/>
      <c r="W710"/>
      <c r="X710"/>
      <c r="Y710"/>
      <c r="Z710"/>
      <c r="AA710"/>
      <c r="AB710"/>
      <c r="AC710"/>
      <c r="AD710"/>
      <c r="AE710"/>
      <c r="AF710"/>
      <c r="AG710"/>
      <c r="AH710"/>
      <c r="AI710"/>
      <c r="AJ710"/>
      <c r="AK710"/>
      <c r="AL710"/>
      <c r="AM710"/>
      <c r="AN710"/>
      <c r="AO710"/>
      <c r="AP710"/>
      <c r="AQ710"/>
      <c r="AR710"/>
      <c r="AS710"/>
      <c r="AT710"/>
      <c r="AU710"/>
      <c r="AV710"/>
      <c r="AW710"/>
      <c r="AX710"/>
      <c r="AY710"/>
      <c r="AZ710"/>
      <c r="BA710"/>
      <c r="BB710"/>
      <c r="BC710"/>
      <c r="BD710"/>
      <c r="BE710"/>
      <c r="BF710"/>
      <c r="BG710"/>
      <c r="BH710"/>
      <c r="BI710"/>
      <c r="BJ710"/>
      <c r="BK710"/>
      <c r="BL710"/>
      <c r="BM710"/>
      <c r="BN710"/>
      <c r="BO710"/>
      <c r="BP710"/>
      <c r="BQ710"/>
      <c r="BR710"/>
      <c r="BS710"/>
      <c r="BT710"/>
      <c r="BU710"/>
      <c r="BV710"/>
      <c r="BW710" s="7"/>
      <c r="BX710" s="7"/>
      <c r="BY710" s="7"/>
      <c r="BZ710" s="7"/>
      <c r="CA710" s="7"/>
      <c r="CB710" s="7"/>
      <c r="CC710" s="7"/>
      <c r="CD710" s="7"/>
      <c r="CE710" s="7"/>
      <c r="CF710" s="7"/>
      <c r="CG710" s="7"/>
      <c r="CH710" s="7"/>
      <c r="CI710" s="7"/>
      <c r="CJ710" s="7"/>
      <c r="CK710" s="7"/>
      <c r="CL710" s="7"/>
      <c r="CM710" s="7"/>
      <c r="CN710" s="7"/>
      <c r="CO710" s="7"/>
      <c r="CP710" s="7"/>
      <c r="CQ710" s="7"/>
      <c r="CR710" s="7"/>
      <c r="CS710" s="7"/>
      <c r="CT710" s="7"/>
      <c r="CU710" s="7"/>
      <c r="CV710" s="7"/>
      <c r="CW710" s="7"/>
      <c r="CX710" s="7"/>
      <c r="CY710" s="7"/>
      <c r="CZ710" s="7"/>
      <c r="DA710" s="7"/>
    </row>
    <row r="711" spans="1:105" ht="15.75" thickBot="1" x14ac:dyDescent="0.25">
      <c r="A711"/>
      <c r="E711"/>
      <c r="F711"/>
      <c r="G711"/>
      <c r="H711"/>
      <c r="I711"/>
      <c r="J711"/>
      <c r="K711"/>
      <c r="L711"/>
      <c r="M711"/>
      <c r="N711"/>
      <c r="O711"/>
      <c r="P711"/>
      <c r="Q711"/>
      <c r="R711"/>
      <c r="S711"/>
      <c r="T711"/>
      <c r="U711"/>
      <c r="V711"/>
      <c r="W711"/>
      <c r="X711"/>
      <c r="Y711"/>
      <c r="Z711"/>
      <c r="AA711"/>
      <c r="AB711"/>
      <c r="AC711"/>
      <c r="AD711"/>
      <c r="AE711"/>
      <c r="AF711"/>
      <c r="AG711"/>
      <c r="AH711"/>
      <c r="AI711"/>
      <c r="AJ711"/>
      <c r="AK711"/>
      <c r="AL711"/>
      <c r="AM711"/>
      <c r="AN711"/>
      <c r="AO711"/>
      <c r="AP711"/>
      <c r="AQ711"/>
      <c r="AR711"/>
      <c r="AS711"/>
      <c r="AT711"/>
      <c r="AU711"/>
      <c r="AV711"/>
      <c r="AW711"/>
      <c r="AX711"/>
      <c r="AY711"/>
      <c r="AZ711"/>
      <c r="BA711"/>
      <c r="BB711"/>
      <c r="BC711"/>
      <c r="BD711"/>
      <c r="BE711"/>
      <c r="BF711"/>
      <c r="BG711"/>
      <c r="BH711"/>
      <c r="BI711"/>
      <c r="BJ711"/>
      <c r="BK711"/>
      <c r="BL711"/>
      <c r="BM711"/>
      <c r="BN711"/>
      <c r="BO711"/>
      <c r="BP711"/>
      <c r="BQ711"/>
      <c r="BR711"/>
      <c r="BS711"/>
      <c r="BT711"/>
      <c r="BU711"/>
      <c r="BV711"/>
      <c r="BW711" s="5"/>
      <c r="BX711" s="5"/>
      <c r="BY711" s="5"/>
      <c r="BZ711" s="5"/>
      <c r="CA711" s="5"/>
      <c r="CB711" s="5"/>
      <c r="CC711" s="5"/>
      <c r="CD711" s="5"/>
      <c r="CE711" s="5"/>
      <c r="CF711" s="5"/>
      <c r="CG711" s="5"/>
      <c r="CH711" s="5"/>
      <c r="CI711" s="5"/>
      <c r="CJ711" s="5"/>
      <c r="CK711" s="5"/>
      <c r="CL711" s="5"/>
      <c r="CM711" s="5"/>
      <c r="CN711" s="5"/>
      <c r="CO711" s="5"/>
      <c r="CP711" s="5"/>
      <c r="CQ711" s="5"/>
      <c r="CR711" s="5"/>
      <c r="CS711" s="5"/>
      <c r="CT711" s="5"/>
      <c r="CU711" s="5"/>
      <c r="CV711" s="5"/>
      <c r="CW711" s="5"/>
      <c r="CX711" s="5"/>
      <c r="CY711" s="5"/>
      <c r="CZ711" s="5"/>
      <c r="DA711" s="5"/>
    </row>
    <row r="712" spans="1:105" x14ac:dyDescent="0.2">
      <c r="A712"/>
      <c r="E712"/>
      <c r="F712"/>
      <c r="G712"/>
      <c r="H712"/>
      <c r="I712"/>
      <c r="J712"/>
      <c r="K712"/>
      <c r="L712"/>
      <c r="M712"/>
      <c r="N712"/>
      <c r="O712"/>
      <c r="P712"/>
      <c r="Q712"/>
      <c r="R712"/>
      <c r="S712"/>
      <c r="T712"/>
      <c r="U712"/>
      <c r="V712"/>
      <c r="W712"/>
      <c r="X712"/>
      <c r="Y712"/>
      <c r="Z712"/>
      <c r="AA712"/>
      <c r="AB712"/>
      <c r="AC712"/>
      <c r="AD712"/>
      <c r="AE712"/>
      <c r="AF712"/>
      <c r="AG712"/>
      <c r="AH712"/>
      <c r="AI712"/>
      <c r="AJ712"/>
      <c r="AK712"/>
      <c r="AL712"/>
      <c r="AM712"/>
      <c r="AN712"/>
      <c r="AO712"/>
      <c r="AP712"/>
      <c r="AQ712"/>
      <c r="AR712"/>
      <c r="AS712"/>
      <c r="AT712"/>
      <c r="AU712"/>
      <c r="AV712"/>
      <c r="AW712"/>
      <c r="AX712"/>
      <c r="AY712"/>
      <c r="AZ712"/>
      <c r="BA712"/>
      <c r="BB712"/>
      <c r="BC712"/>
      <c r="BD712"/>
      <c r="BE712"/>
      <c r="BF712"/>
      <c r="BG712"/>
      <c r="BH712"/>
      <c r="BI712"/>
      <c r="BJ712"/>
      <c r="BK712"/>
      <c r="BL712"/>
      <c r="BM712"/>
      <c r="BN712"/>
      <c r="BO712"/>
      <c r="BP712"/>
      <c r="BQ712"/>
      <c r="BR712"/>
      <c r="BS712"/>
      <c r="BT712"/>
      <c r="BU712"/>
      <c r="BV712"/>
      <c r="BW712" s="4"/>
      <c r="BX712" s="4"/>
      <c r="BY712" s="4"/>
      <c r="BZ712" s="4"/>
      <c r="CA712" s="4"/>
      <c r="CB712" s="4"/>
      <c r="CC712" s="4"/>
      <c r="CD712" s="4"/>
      <c r="CE712" s="4"/>
      <c r="CF712" s="4"/>
      <c r="CG712" s="4"/>
      <c r="CH712" s="4"/>
      <c r="CI712" s="4"/>
      <c r="CJ712" s="4"/>
      <c r="CK712" s="4"/>
      <c r="CL712" s="4"/>
      <c r="CM712" s="4"/>
      <c r="CN712" s="4"/>
      <c r="CO712" s="4"/>
      <c r="CP712" s="4"/>
      <c r="CQ712" s="4"/>
      <c r="CR712" s="4"/>
      <c r="CS712" s="4"/>
      <c r="CT712" s="4"/>
      <c r="CU712" s="4"/>
      <c r="CV712" s="4"/>
      <c r="CW712" s="4"/>
      <c r="CX712" s="4"/>
      <c r="CY712" s="4"/>
      <c r="CZ712" s="4"/>
      <c r="DA712" s="4"/>
    </row>
    <row r="713" spans="1:105" x14ac:dyDescent="0.2">
      <c r="A713"/>
      <c r="E713"/>
      <c r="F713"/>
      <c r="G713"/>
      <c r="H713"/>
      <c r="I713"/>
      <c r="J713"/>
      <c r="K713"/>
      <c r="L713"/>
      <c r="M713"/>
      <c r="N713"/>
      <c r="O713"/>
      <c r="P713"/>
      <c r="Q713"/>
      <c r="R713"/>
      <c r="S713"/>
      <c r="T713"/>
      <c r="U713"/>
      <c r="V713"/>
      <c r="W713"/>
      <c r="X713"/>
      <c r="Y713"/>
      <c r="Z713"/>
      <c r="AA713"/>
      <c r="AB713"/>
      <c r="AC713"/>
      <c r="AD713"/>
      <c r="AE713"/>
      <c r="AF713"/>
      <c r="AG713"/>
      <c r="AH713"/>
      <c r="AI713"/>
      <c r="AJ713"/>
      <c r="AK713"/>
      <c r="AL713"/>
      <c r="AM713"/>
      <c r="AN713"/>
      <c r="AO713"/>
      <c r="AP713"/>
      <c r="AQ713"/>
      <c r="AR713"/>
      <c r="AS713"/>
      <c r="AT713"/>
      <c r="AU713"/>
      <c r="AV713"/>
      <c r="AW713"/>
      <c r="AX713"/>
      <c r="AY713"/>
      <c r="AZ713"/>
      <c r="BA713"/>
      <c r="BB713"/>
      <c r="BC713"/>
      <c r="BD713"/>
      <c r="BE713"/>
      <c r="BF713"/>
      <c r="BG713"/>
      <c r="BH713"/>
      <c r="BI713"/>
      <c r="BJ713"/>
      <c r="BK713"/>
      <c r="BL713"/>
      <c r="BM713"/>
      <c r="BN713"/>
      <c r="BO713"/>
      <c r="BP713"/>
      <c r="BQ713"/>
      <c r="BR713"/>
      <c r="BS713"/>
      <c r="BT713"/>
      <c r="BU713"/>
      <c r="BV713"/>
      <c r="BW713" s="11"/>
      <c r="BX713" s="11"/>
      <c r="BY713" s="11"/>
      <c r="BZ713" s="11"/>
      <c r="CA713" s="11"/>
      <c r="CB713" s="11"/>
      <c r="CC713" s="11"/>
      <c r="CD713" s="11"/>
      <c r="CE713" s="11"/>
      <c r="CF713" s="11"/>
      <c r="CG713" s="11"/>
      <c r="CH713" s="11"/>
      <c r="CI713" s="11"/>
      <c r="CJ713" s="11"/>
      <c r="CK713" s="11"/>
      <c r="CL713" s="11"/>
      <c r="CM713" s="11"/>
      <c r="CN713" s="11"/>
      <c r="CO713" s="11"/>
      <c r="CP713" s="11"/>
      <c r="CQ713" s="11"/>
      <c r="CR713" s="11"/>
      <c r="CS713" s="11"/>
      <c r="CT713" s="11"/>
      <c r="CU713" s="11"/>
      <c r="CV713" s="11"/>
      <c r="CW713" s="11"/>
      <c r="CX713" s="11"/>
      <c r="CY713" s="11"/>
      <c r="CZ713" s="11"/>
      <c r="DA713" s="11"/>
    </row>
    <row r="714" spans="1:105" x14ac:dyDescent="0.2">
      <c r="A714"/>
      <c r="E714"/>
      <c r="F714"/>
      <c r="G714"/>
      <c r="H714"/>
      <c r="I714"/>
      <c r="J714"/>
      <c r="K714"/>
      <c r="L714"/>
      <c r="M714"/>
      <c r="N714"/>
      <c r="O714"/>
      <c r="P714"/>
      <c r="Q714"/>
      <c r="R714"/>
      <c r="S714"/>
      <c r="T714"/>
      <c r="U714"/>
      <c r="V714"/>
      <c r="W714"/>
      <c r="X714"/>
      <c r="Y714"/>
      <c r="Z714"/>
      <c r="AA714"/>
      <c r="AB714"/>
      <c r="AC714"/>
      <c r="AD714"/>
      <c r="AE714"/>
      <c r="AF714"/>
      <c r="AG714"/>
      <c r="AH714"/>
      <c r="AI714"/>
      <c r="AJ714"/>
      <c r="AK714"/>
      <c r="AL714"/>
      <c r="AM714"/>
      <c r="AN714"/>
      <c r="AO714"/>
      <c r="AP714"/>
      <c r="AQ714"/>
      <c r="AR714"/>
      <c r="AS714"/>
      <c r="AT714"/>
      <c r="AU714"/>
      <c r="AV714"/>
      <c r="AW714"/>
      <c r="AX714"/>
      <c r="AY714"/>
      <c r="AZ714"/>
      <c r="BA714"/>
      <c r="BB714"/>
      <c r="BC714"/>
      <c r="BD714"/>
      <c r="BE714"/>
      <c r="BF714"/>
      <c r="BG714"/>
      <c r="BH714"/>
      <c r="BI714"/>
      <c r="BJ714"/>
      <c r="BK714"/>
      <c r="BL714"/>
      <c r="BM714"/>
      <c r="BN714"/>
      <c r="BO714"/>
      <c r="BP714"/>
      <c r="BQ714"/>
      <c r="BR714"/>
      <c r="BS714"/>
      <c r="BT714"/>
      <c r="BU714"/>
      <c r="BV714"/>
      <c r="BW714" s="6"/>
      <c r="BX714" s="6"/>
      <c r="BY714" s="6"/>
      <c r="BZ714" s="6"/>
      <c r="CA714" s="6"/>
      <c r="CB714" s="6"/>
      <c r="CC714" s="6"/>
      <c r="CD714" s="6"/>
      <c r="CE714" s="6"/>
      <c r="CF714" s="6"/>
      <c r="CG714" s="6"/>
      <c r="CH714" s="6"/>
      <c r="CI714" s="6"/>
      <c r="CJ714" s="6"/>
      <c r="CK714" s="6"/>
      <c r="CL714" s="6"/>
      <c r="CM714" s="6"/>
      <c r="CN714" s="6"/>
      <c r="CO714" s="6"/>
      <c r="CP714" s="6"/>
      <c r="CQ714" s="6"/>
      <c r="CR714" s="6"/>
      <c r="CS714" s="6"/>
      <c r="CT714" s="6"/>
      <c r="CU714" s="6"/>
      <c r="CV714" s="6"/>
      <c r="CW714" s="6"/>
      <c r="CX714" s="6"/>
      <c r="CY714" s="6"/>
      <c r="CZ714" s="6"/>
      <c r="DA714" s="6"/>
    </row>
    <row r="715" spans="1:105" x14ac:dyDescent="0.2">
      <c r="A715"/>
      <c r="E715"/>
      <c r="F715"/>
      <c r="G715"/>
      <c r="H715"/>
      <c r="I715"/>
      <c r="J715"/>
      <c r="K715"/>
      <c r="L715"/>
      <c r="M715"/>
      <c r="N715"/>
      <c r="O715"/>
      <c r="P715"/>
      <c r="Q715"/>
      <c r="R715"/>
      <c r="S715"/>
      <c r="T715"/>
      <c r="U715"/>
      <c r="V715"/>
      <c r="W715"/>
      <c r="X715"/>
      <c r="Y715"/>
      <c r="Z715"/>
      <c r="AA715"/>
      <c r="AB715"/>
      <c r="AC715"/>
      <c r="AD715"/>
      <c r="AE715"/>
      <c r="AF715"/>
      <c r="AG715"/>
      <c r="AH715"/>
      <c r="AI715"/>
      <c r="AJ715"/>
      <c r="AK715"/>
      <c r="AL715"/>
      <c r="AM715"/>
      <c r="AN715"/>
      <c r="AO715"/>
      <c r="AP715"/>
      <c r="AQ715"/>
      <c r="AR715"/>
      <c r="AS715"/>
      <c r="AT715"/>
      <c r="AU715"/>
      <c r="AV715"/>
      <c r="AW715"/>
      <c r="AX715"/>
      <c r="AY715"/>
      <c r="AZ715"/>
      <c r="BA715"/>
      <c r="BB715"/>
      <c r="BC715"/>
      <c r="BD715"/>
      <c r="BE715"/>
      <c r="BF715"/>
      <c r="BG715"/>
      <c r="BH715"/>
      <c r="BI715"/>
      <c r="BJ715"/>
      <c r="BK715"/>
      <c r="BL715"/>
      <c r="BM715"/>
      <c r="BN715"/>
      <c r="BO715"/>
      <c r="BP715"/>
      <c r="BQ715"/>
      <c r="BR715"/>
      <c r="BS715"/>
      <c r="BT715"/>
      <c r="BU715"/>
      <c r="BV715"/>
      <c r="BW715" s="10"/>
      <c r="BX715" s="10"/>
      <c r="BY715" s="10"/>
      <c r="BZ715" s="10"/>
      <c r="CA715" s="10"/>
      <c r="CB715" s="10"/>
      <c r="CC715" s="10"/>
      <c r="CD715" s="10"/>
      <c r="CE715" s="10"/>
      <c r="CF715" s="10"/>
      <c r="CG715" s="10"/>
      <c r="CH715" s="10"/>
      <c r="CI715" s="10"/>
      <c r="CJ715" s="10"/>
      <c r="CK715" s="10"/>
      <c r="CL715" s="10"/>
      <c r="CM715" s="10"/>
      <c r="CN715" s="10"/>
      <c r="CO715" s="10"/>
      <c r="CP715" s="10"/>
      <c r="CQ715" s="10"/>
      <c r="CR715" s="10"/>
      <c r="CS715" s="10"/>
      <c r="CT715" s="10"/>
      <c r="CU715" s="10"/>
      <c r="CV715" s="10"/>
      <c r="CW715" s="10"/>
      <c r="CX715" s="10"/>
      <c r="CY715" s="10"/>
      <c r="CZ715" s="10"/>
      <c r="DA715" s="10"/>
    </row>
    <row r="716" spans="1:105" x14ac:dyDescent="0.2">
      <c r="A716"/>
      <c r="E716"/>
      <c r="F716"/>
      <c r="G716"/>
      <c r="H716"/>
      <c r="I716"/>
      <c r="J716"/>
      <c r="K716"/>
      <c r="L716"/>
      <c r="M716"/>
      <c r="N716"/>
      <c r="O716"/>
      <c r="P716"/>
      <c r="Q716"/>
      <c r="R716"/>
      <c r="S716"/>
      <c r="T716"/>
      <c r="U716"/>
      <c r="V716"/>
      <c r="W716"/>
      <c r="X716"/>
      <c r="Y716"/>
      <c r="Z716"/>
      <c r="AA716"/>
      <c r="AB716"/>
      <c r="AC716"/>
      <c r="AD716"/>
      <c r="AE716"/>
      <c r="AF716"/>
      <c r="AG716"/>
      <c r="AH716"/>
      <c r="AI716"/>
      <c r="AJ716"/>
      <c r="AK716"/>
      <c r="AL716"/>
      <c r="AM716"/>
      <c r="AN716"/>
      <c r="AO716"/>
      <c r="AP716"/>
      <c r="AQ716"/>
      <c r="AR716"/>
      <c r="AS716"/>
      <c r="AT716"/>
      <c r="AU716"/>
      <c r="AV716"/>
      <c r="AW716"/>
      <c r="AX716"/>
      <c r="AY716"/>
      <c r="AZ716"/>
      <c r="BA716"/>
      <c r="BB716"/>
      <c r="BC716"/>
      <c r="BD716"/>
      <c r="BE716"/>
      <c r="BF716"/>
      <c r="BG716"/>
      <c r="BH716"/>
      <c r="BI716"/>
      <c r="BJ716"/>
      <c r="BK716"/>
      <c r="BL716"/>
      <c r="BM716"/>
      <c r="BN716"/>
      <c r="BO716"/>
      <c r="BP716"/>
      <c r="BQ716"/>
      <c r="BR716"/>
      <c r="BS716"/>
      <c r="BT716"/>
      <c r="BU716"/>
      <c r="BV716"/>
      <c r="BW716" s="9"/>
      <c r="BX716" s="9"/>
      <c r="BY716" s="9"/>
      <c r="BZ716" s="9"/>
      <c r="CA716" s="9"/>
      <c r="CB716" s="9"/>
      <c r="CC716" s="9"/>
      <c r="CD716" s="9"/>
      <c r="CE716" s="9"/>
      <c r="CF716" s="9"/>
      <c r="CG716" s="9"/>
      <c r="CH716" s="9"/>
      <c r="CI716" s="9"/>
      <c r="CJ716" s="9"/>
      <c r="CK716" s="9"/>
      <c r="CL716" s="9"/>
      <c r="CM716" s="9"/>
      <c r="CN716" s="9"/>
      <c r="CO716" s="9"/>
      <c r="CP716" s="9"/>
      <c r="CQ716" s="9"/>
      <c r="CR716" s="9"/>
      <c r="CS716" s="9"/>
      <c r="CT716" s="9"/>
      <c r="CU716" s="9"/>
      <c r="CV716" s="9"/>
      <c r="CW716" s="9"/>
      <c r="CX716" s="9"/>
      <c r="CY716" s="9"/>
      <c r="CZ716" s="9"/>
      <c r="DA716" s="9"/>
    </row>
    <row r="717" spans="1:105" x14ac:dyDescent="0.2">
      <c r="A717"/>
      <c r="E717"/>
      <c r="F717"/>
      <c r="G717"/>
      <c r="H717"/>
      <c r="I717"/>
      <c r="J717"/>
      <c r="K717"/>
      <c r="L717"/>
      <c r="M717"/>
      <c r="N717"/>
      <c r="O717"/>
      <c r="P717"/>
      <c r="Q717"/>
      <c r="R717"/>
      <c r="S717"/>
      <c r="T717"/>
      <c r="U717"/>
      <c r="V717"/>
      <c r="W717"/>
      <c r="X717"/>
      <c r="Y717"/>
      <c r="Z717"/>
      <c r="AA717"/>
      <c r="AB717"/>
      <c r="AC717"/>
      <c r="AD717"/>
      <c r="AE717"/>
      <c r="AF717"/>
      <c r="AG717"/>
      <c r="AH717"/>
      <c r="AI717"/>
      <c r="AJ717"/>
      <c r="AK717"/>
      <c r="AL717"/>
      <c r="AM717"/>
      <c r="AN717"/>
      <c r="AO717"/>
      <c r="AP717"/>
      <c r="AQ717"/>
      <c r="AR717"/>
      <c r="AS717"/>
      <c r="AT717"/>
      <c r="AU717"/>
      <c r="AV717"/>
      <c r="AW717"/>
      <c r="AX717"/>
      <c r="AY717"/>
      <c r="AZ717"/>
      <c r="BA717"/>
      <c r="BB717"/>
      <c r="BC717"/>
      <c r="BD717"/>
      <c r="BE717"/>
      <c r="BF717"/>
      <c r="BG717"/>
      <c r="BH717"/>
      <c r="BI717"/>
      <c r="BJ717"/>
      <c r="BK717"/>
      <c r="BL717"/>
      <c r="BM717"/>
      <c r="BN717"/>
      <c r="BO717"/>
      <c r="BP717"/>
      <c r="BQ717"/>
      <c r="BR717"/>
      <c r="BS717"/>
      <c r="BT717"/>
      <c r="BU717"/>
      <c r="BV717"/>
      <c r="BW717" s="8"/>
      <c r="BX717" s="8"/>
      <c r="BY717" s="8"/>
      <c r="BZ717" s="8"/>
      <c r="CA717" s="8"/>
      <c r="CB717" s="8"/>
      <c r="CC717" s="8"/>
      <c r="CD717" s="8"/>
      <c r="CE717" s="8"/>
      <c r="CF717" s="8"/>
      <c r="CG717" s="8"/>
      <c r="CH717" s="8"/>
      <c r="CI717" s="8"/>
      <c r="CJ717" s="8"/>
      <c r="CK717" s="8"/>
      <c r="CL717" s="8"/>
      <c r="CM717" s="8"/>
      <c r="CN717" s="8"/>
      <c r="CO717" s="8"/>
      <c r="CP717" s="8"/>
      <c r="CQ717" s="8"/>
      <c r="CR717" s="8"/>
      <c r="CS717" s="8"/>
      <c r="CT717" s="8"/>
      <c r="CU717" s="8"/>
      <c r="CV717" s="8"/>
      <c r="CW717" s="8"/>
      <c r="CX717" s="8"/>
      <c r="CY717" s="8"/>
      <c r="CZ717" s="8"/>
      <c r="DA717" s="8"/>
    </row>
    <row r="718" spans="1:105" x14ac:dyDescent="0.2">
      <c r="A718"/>
      <c r="E718"/>
      <c r="F718"/>
      <c r="G718"/>
      <c r="H718"/>
      <c r="I718"/>
      <c r="J718"/>
      <c r="K718"/>
      <c r="L718"/>
      <c r="M718"/>
      <c r="N718"/>
      <c r="O718"/>
      <c r="P718"/>
      <c r="Q718"/>
      <c r="R718"/>
      <c r="S718"/>
      <c r="T718"/>
      <c r="U718"/>
      <c r="V718"/>
      <c r="W718"/>
      <c r="X718"/>
      <c r="Y718"/>
      <c r="Z718"/>
      <c r="AA718"/>
      <c r="AB718"/>
      <c r="AC718"/>
      <c r="AD718"/>
      <c r="AE718"/>
      <c r="AF718"/>
      <c r="AG718"/>
      <c r="AH718"/>
      <c r="AI718"/>
      <c r="AJ718"/>
      <c r="AK718"/>
      <c r="AL718"/>
      <c r="AM718"/>
      <c r="AN718"/>
      <c r="AO718"/>
      <c r="AP718"/>
      <c r="AQ718"/>
      <c r="AR718"/>
      <c r="AS718"/>
      <c r="AT718"/>
      <c r="AU718"/>
      <c r="AV718"/>
      <c r="AW718"/>
      <c r="AX718"/>
      <c r="AY718"/>
      <c r="AZ718"/>
      <c r="BA718"/>
      <c r="BB718"/>
      <c r="BC718"/>
      <c r="BD718"/>
      <c r="BE718"/>
      <c r="BF718"/>
      <c r="BG718"/>
      <c r="BH718"/>
      <c r="BI718"/>
      <c r="BJ718"/>
      <c r="BK718"/>
      <c r="BL718"/>
      <c r="BM718"/>
      <c r="BN718"/>
      <c r="BO718"/>
      <c r="BP718"/>
      <c r="BQ718"/>
      <c r="BR718"/>
      <c r="BS718"/>
      <c r="BT718"/>
      <c r="BU718"/>
      <c r="BV718"/>
      <c r="BW718" s="3"/>
      <c r="BX718" s="3"/>
      <c r="BY718" s="3"/>
      <c r="BZ718" s="3"/>
      <c r="CA718" s="3"/>
      <c r="CB718" s="3"/>
      <c r="CC718" s="3"/>
      <c r="CD718" s="3"/>
      <c r="CE718" s="3"/>
      <c r="CF718" s="3"/>
      <c r="CG718" s="3"/>
      <c r="CH718" s="3"/>
      <c r="CI718" s="3"/>
      <c r="CJ718" s="3"/>
      <c r="CK718" s="3"/>
      <c r="CL718" s="3"/>
      <c r="CM718" s="3"/>
      <c r="CN718" s="3"/>
      <c r="CO718" s="3"/>
      <c r="CP718" s="3"/>
      <c r="CQ718" s="3"/>
      <c r="CR718" s="3"/>
      <c r="CS718" s="3"/>
      <c r="CT718" s="3"/>
      <c r="CU718" s="3"/>
      <c r="CV718" s="3"/>
      <c r="CW718" s="3"/>
      <c r="CX718" s="3"/>
      <c r="CY718" s="3"/>
      <c r="CZ718" s="3"/>
      <c r="DA718" s="3"/>
    </row>
    <row r="719" spans="1:105" x14ac:dyDescent="0.2">
      <c r="A719"/>
      <c r="E719"/>
      <c r="F719"/>
      <c r="G719"/>
      <c r="H719"/>
      <c r="I719"/>
      <c r="J719"/>
      <c r="K719"/>
      <c r="L719"/>
      <c r="M719"/>
      <c r="N719"/>
      <c r="O719"/>
      <c r="P719"/>
      <c r="Q719"/>
      <c r="R719"/>
      <c r="S719"/>
      <c r="T719"/>
      <c r="U719"/>
      <c r="V719"/>
      <c r="W719"/>
      <c r="X719"/>
      <c r="Y719"/>
      <c r="Z719"/>
      <c r="AA719"/>
      <c r="AB719"/>
      <c r="AC719"/>
      <c r="AD719"/>
      <c r="AE719"/>
      <c r="AF719"/>
      <c r="AG719"/>
      <c r="AH719"/>
      <c r="AI719"/>
      <c r="AJ719"/>
      <c r="AK719"/>
      <c r="AL719"/>
      <c r="AM719"/>
      <c r="AN719"/>
      <c r="AO719"/>
      <c r="AP719"/>
      <c r="AQ719"/>
      <c r="AR719"/>
      <c r="AS719"/>
      <c r="AT719"/>
      <c r="AU719"/>
      <c r="AV719"/>
      <c r="AW719"/>
      <c r="AX719"/>
      <c r="AY719"/>
      <c r="AZ719"/>
      <c r="BA719"/>
      <c r="BB719"/>
      <c r="BC719"/>
      <c r="BD719"/>
      <c r="BE719"/>
      <c r="BF719"/>
      <c r="BG719"/>
      <c r="BH719"/>
      <c r="BI719"/>
      <c r="BJ719"/>
      <c r="BK719"/>
      <c r="BL719"/>
      <c r="BM719"/>
      <c r="BN719"/>
      <c r="BO719"/>
      <c r="BP719"/>
      <c r="BQ719"/>
      <c r="BR719"/>
      <c r="BS719"/>
      <c r="BT719"/>
      <c r="BU719"/>
      <c r="BV719"/>
      <c r="BW719" s="12"/>
      <c r="BX719" s="12"/>
      <c r="BY719" s="12"/>
      <c r="BZ719" s="12"/>
      <c r="CA719" s="12"/>
      <c r="CB719" s="12"/>
      <c r="CC719" s="12"/>
      <c r="CD719" s="12"/>
      <c r="CE719" s="12"/>
      <c r="CF719" s="12"/>
      <c r="CG719" s="12"/>
      <c r="CH719" s="12"/>
      <c r="CI719" s="12"/>
      <c r="CJ719" s="12"/>
      <c r="CK719" s="12"/>
      <c r="CL719" s="12"/>
      <c r="CM719" s="12"/>
      <c r="CN719" s="12"/>
      <c r="CO719" s="12"/>
      <c r="CP719" s="12"/>
      <c r="CQ719" s="12"/>
      <c r="CR719" s="12"/>
      <c r="CS719" s="12"/>
      <c r="CT719" s="12"/>
      <c r="CU719" s="12"/>
      <c r="CV719" s="12"/>
      <c r="CW719" s="12"/>
      <c r="CX719" s="12"/>
      <c r="CY719" s="12"/>
      <c r="CZ719" s="12"/>
      <c r="DA719" s="12"/>
    </row>
    <row r="720" spans="1:105" x14ac:dyDescent="0.2">
      <c r="A720"/>
      <c r="E720"/>
      <c r="F720"/>
      <c r="G720"/>
      <c r="H720"/>
      <c r="I720"/>
      <c r="J720"/>
      <c r="K720"/>
      <c r="L720"/>
      <c r="M720"/>
      <c r="N720"/>
      <c r="O720"/>
      <c r="P720"/>
      <c r="Q720"/>
      <c r="R720"/>
      <c r="S720"/>
      <c r="T720"/>
      <c r="U720"/>
      <c r="V720"/>
      <c r="W720"/>
      <c r="X720"/>
      <c r="Y720"/>
      <c r="Z720"/>
      <c r="AA720"/>
      <c r="AB720"/>
      <c r="AC720"/>
      <c r="AD720"/>
      <c r="AE720"/>
      <c r="AF720"/>
      <c r="AG720"/>
      <c r="AH720"/>
      <c r="AI720"/>
      <c r="AJ720"/>
      <c r="AK720"/>
      <c r="AL720"/>
      <c r="AM720"/>
      <c r="AN720"/>
      <c r="AO720"/>
      <c r="AP720"/>
      <c r="AQ720"/>
      <c r="AR720"/>
      <c r="AS720"/>
      <c r="AT720"/>
      <c r="AU720"/>
      <c r="AV720"/>
      <c r="AW720"/>
      <c r="AX720"/>
      <c r="AY720"/>
      <c r="AZ720"/>
      <c r="BA720"/>
      <c r="BB720"/>
      <c r="BC720"/>
      <c r="BD720"/>
      <c r="BE720"/>
      <c r="BF720"/>
      <c r="BG720"/>
      <c r="BH720"/>
      <c r="BI720"/>
      <c r="BJ720"/>
      <c r="BK720"/>
      <c r="BL720"/>
      <c r="BM720"/>
      <c r="BN720"/>
      <c r="BO720"/>
      <c r="BP720"/>
      <c r="BQ720"/>
      <c r="BR720"/>
      <c r="BS720"/>
      <c r="BT720"/>
      <c r="BU720"/>
      <c r="BV720"/>
      <c r="BW720" s="7"/>
      <c r="BX720" s="7"/>
      <c r="BY720" s="7"/>
      <c r="BZ720" s="7"/>
      <c r="CA720" s="7"/>
      <c r="CB720" s="7"/>
      <c r="CC720" s="7"/>
      <c r="CD720" s="7"/>
      <c r="CE720" s="7"/>
      <c r="CF720" s="7"/>
      <c r="CG720" s="7"/>
      <c r="CH720" s="7"/>
      <c r="CI720" s="7"/>
      <c r="CJ720" s="7"/>
      <c r="CK720" s="7"/>
      <c r="CL720" s="7"/>
      <c r="CM720" s="7"/>
      <c r="CN720" s="7"/>
      <c r="CO720" s="7"/>
      <c r="CP720" s="7"/>
      <c r="CQ720" s="7"/>
      <c r="CR720" s="7"/>
      <c r="CS720" s="7"/>
      <c r="CT720" s="7"/>
      <c r="CU720" s="7"/>
      <c r="CV720" s="7"/>
      <c r="CW720" s="7"/>
      <c r="CX720" s="7"/>
      <c r="CY720" s="7"/>
      <c r="CZ720" s="7"/>
      <c r="DA720" s="7"/>
    </row>
    <row r="721" spans="1:105" ht="15.75" thickBot="1" x14ac:dyDescent="0.25">
      <c r="A721"/>
      <c r="E721"/>
      <c r="F721"/>
      <c r="G721"/>
      <c r="H721"/>
      <c r="I721"/>
      <c r="J721"/>
      <c r="K721"/>
      <c r="L721"/>
      <c r="M721"/>
      <c r="N721"/>
      <c r="O721"/>
      <c r="P721"/>
      <c r="Q721"/>
      <c r="R721"/>
      <c r="S721"/>
      <c r="T721"/>
      <c r="U721"/>
      <c r="V721"/>
      <c r="W721"/>
      <c r="X721"/>
      <c r="Y721"/>
      <c r="Z721"/>
      <c r="AA721"/>
      <c r="AB721"/>
      <c r="AC721"/>
      <c r="AD721"/>
      <c r="AE721"/>
      <c r="AF721"/>
      <c r="AG721"/>
      <c r="AH721"/>
      <c r="AI721"/>
      <c r="AJ721"/>
      <c r="AK721"/>
      <c r="AL721"/>
      <c r="AM721"/>
      <c r="AN721"/>
      <c r="AO721"/>
      <c r="AP721"/>
      <c r="AQ721"/>
      <c r="AR721"/>
      <c r="AS721"/>
      <c r="AT721"/>
      <c r="AU721"/>
      <c r="AV721"/>
      <c r="AW721"/>
      <c r="AX721"/>
      <c r="AY721"/>
      <c r="AZ721"/>
      <c r="BA721"/>
      <c r="BB721"/>
      <c r="BC721"/>
      <c r="BD721"/>
      <c r="BE721"/>
      <c r="BF721"/>
      <c r="BG721"/>
      <c r="BH721"/>
      <c r="BI721"/>
      <c r="BJ721"/>
      <c r="BK721"/>
      <c r="BL721"/>
      <c r="BM721"/>
      <c r="BN721"/>
      <c r="BO721"/>
      <c r="BP721"/>
      <c r="BQ721"/>
      <c r="BR721"/>
      <c r="BS721"/>
      <c r="BT721"/>
      <c r="BU721"/>
      <c r="BV721"/>
      <c r="BW721" s="5"/>
      <c r="BX721" s="5"/>
      <c r="BY721" s="5"/>
      <c r="BZ721" s="5"/>
      <c r="CA721" s="5"/>
      <c r="CB721" s="5"/>
      <c r="CC721" s="5"/>
      <c r="CD721" s="5"/>
      <c r="CE721" s="5"/>
      <c r="CF721" s="5"/>
      <c r="CG721" s="5"/>
      <c r="CH721" s="5"/>
      <c r="CI721" s="5"/>
      <c r="CJ721" s="5"/>
      <c r="CK721" s="5"/>
      <c r="CL721" s="5"/>
      <c r="CM721" s="5"/>
      <c r="CN721" s="5"/>
      <c r="CO721" s="5"/>
      <c r="CP721" s="5"/>
      <c r="CQ721" s="5"/>
      <c r="CR721" s="5"/>
      <c r="CS721" s="5"/>
      <c r="CT721" s="5"/>
      <c r="CU721" s="5"/>
      <c r="CV721" s="5"/>
      <c r="CW721" s="5"/>
      <c r="CX721" s="5"/>
      <c r="CY721" s="5"/>
      <c r="CZ721" s="5"/>
      <c r="DA721" s="5"/>
    </row>
    <row r="722" spans="1:105" x14ac:dyDescent="0.2">
      <c r="A722"/>
      <c r="E722"/>
      <c r="F722"/>
      <c r="G722"/>
      <c r="H722"/>
      <c r="I722"/>
      <c r="J722"/>
      <c r="K722"/>
      <c r="L722"/>
      <c r="M722"/>
      <c r="N722"/>
      <c r="O722"/>
      <c r="P722"/>
      <c r="Q722"/>
      <c r="R722"/>
      <c r="S722"/>
      <c r="T722"/>
      <c r="U722"/>
      <c r="V722"/>
      <c r="W722"/>
      <c r="X722"/>
      <c r="Y722"/>
      <c r="Z722"/>
      <c r="AA722"/>
      <c r="AB722"/>
      <c r="AC722"/>
      <c r="AD722"/>
      <c r="AE722"/>
      <c r="AF722"/>
      <c r="AG722"/>
      <c r="AH722"/>
      <c r="AI722"/>
      <c r="AJ722"/>
      <c r="AK722"/>
      <c r="AL722"/>
      <c r="AM722"/>
      <c r="AN722"/>
      <c r="AO722"/>
      <c r="AP722"/>
      <c r="AQ722"/>
      <c r="AR722"/>
      <c r="AS722"/>
      <c r="AT722"/>
      <c r="AU722"/>
      <c r="AV722"/>
      <c r="AW722"/>
      <c r="AX722"/>
      <c r="AY722"/>
      <c r="AZ722"/>
      <c r="BA722"/>
      <c r="BB722"/>
      <c r="BC722"/>
      <c r="BD722"/>
      <c r="BE722"/>
      <c r="BF722"/>
      <c r="BG722"/>
      <c r="BH722"/>
      <c r="BI722"/>
      <c r="BJ722"/>
      <c r="BK722"/>
      <c r="BL722"/>
      <c r="BM722"/>
      <c r="BN722"/>
      <c r="BO722"/>
      <c r="BP722"/>
      <c r="BQ722"/>
      <c r="BR722"/>
      <c r="BS722"/>
      <c r="BT722"/>
      <c r="BU722"/>
      <c r="BV722"/>
      <c r="BW722" s="4"/>
      <c r="BX722" s="4"/>
      <c r="BY722" s="4"/>
      <c r="BZ722" s="4"/>
      <c r="CA722" s="4"/>
      <c r="CB722" s="4"/>
      <c r="CC722" s="4"/>
      <c r="CD722" s="4"/>
      <c r="CE722" s="4"/>
      <c r="CF722" s="4"/>
      <c r="CG722" s="4"/>
      <c r="CH722" s="4"/>
      <c r="CI722" s="4"/>
      <c r="CJ722" s="4"/>
      <c r="CK722" s="4"/>
      <c r="CL722" s="4"/>
      <c r="CM722" s="4"/>
      <c r="CN722" s="4"/>
      <c r="CO722" s="4"/>
      <c r="CP722" s="4"/>
      <c r="CQ722" s="4"/>
      <c r="CR722" s="4"/>
      <c r="CS722" s="4"/>
      <c r="CT722" s="4"/>
      <c r="CU722" s="4"/>
      <c r="CV722" s="4"/>
      <c r="CW722" s="4"/>
      <c r="CX722" s="4"/>
      <c r="CY722" s="4"/>
      <c r="CZ722" s="4"/>
      <c r="DA722" s="4"/>
    </row>
    <row r="723" spans="1:105" x14ac:dyDescent="0.2">
      <c r="A723"/>
      <c r="E723"/>
      <c r="F723"/>
      <c r="G723"/>
      <c r="H723"/>
      <c r="I723"/>
      <c r="J723"/>
      <c r="K723"/>
      <c r="L723"/>
      <c r="M723"/>
      <c r="N723"/>
      <c r="O723"/>
      <c r="P723"/>
      <c r="Q723"/>
      <c r="R723"/>
      <c r="S723"/>
      <c r="T723"/>
      <c r="U723"/>
      <c r="V723"/>
      <c r="W723"/>
      <c r="X723"/>
      <c r="Y723"/>
      <c r="Z723"/>
      <c r="AA723"/>
      <c r="AB723"/>
      <c r="AC723"/>
      <c r="AD723"/>
      <c r="AE723"/>
      <c r="AF723"/>
      <c r="AG723"/>
      <c r="AH723"/>
      <c r="AI723"/>
      <c r="AJ723"/>
      <c r="AK723"/>
      <c r="AL723"/>
      <c r="AM723"/>
      <c r="AN723"/>
      <c r="AO723"/>
      <c r="AP723"/>
      <c r="AQ723"/>
      <c r="AR723"/>
      <c r="AS723"/>
      <c r="AT723"/>
      <c r="AU723"/>
      <c r="AV723"/>
      <c r="AW723"/>
      <c r="AX723"/>
      <c r="AY723"/>
      <c r="AZ723"/>
      <c r="BA723"/>
      <c r="BB723"/>
      <c r="BC723"/>
      <c r="BD723"/>
      <c r="BE723"/>
      <c r="BF723"/>
      <c r="BG723"/>
      <c r="BH723"/>
      <c r="BI723"/>
      <c r="BJ723"/>
      <c r="BK723"/>
      <c r="BL723"/>
      <c r="BM723"/>
      <c r="BN723"/>
      <c r="BO723"/>
      <c r="BP723"/>
      <c r="BQ723"/>
      <c r="BR723"/>
      <c r="BS723"/>
      <c r="BT723"/>
      <c r="BU723"/>
      <c r="BV723"/>
      <c r="BW723" s="11"/>
      <c r="BX723" s="11"/>
      <c r="BY723" s="11"/>
      <c r="BZ723" s="11"/>
      <c r="CA723" s="11"/>
      <c r="CB723" s="11"/>
      <c r="CC723" s="11"/>
      <c r="CD723" s="11"/>
      <c r="CE723" s="11"/>
      <c r="CF723" s="11"/>
      <c r="CG723" s="11"/>
      <c r="CH723" s="11"/>
      <c r="CI723" s="11"/>
      <c r="CJ723" s="11"/>
      <c r="CK723" s="11"/>
      <c r="CL723" s="11"/>
      <c r="CM723" s="11"/>
      <c r="CN723" s="11"/>
      <c r="CO723" s="11"/>
      <c r="CP723" s="11"/>
      <c r="CQ723" s="11"/>
      <c r="CR723" s="11"/>
      <c r="CS723" s="11"/>
      <c r="CT723" s="11"/>
      <c r="CU723" s="11"/>
      <c r="CV723" s="11"/>
      <c r="CW723" s="11"/>
      <c r="CX723" s="11"/>
      <c r="CY723" s="11"/>
      <c r="CZ723" s="11"/>
      <c r="DA723" s="11"/>
    </row>
    <row r="724" spans="1:105" x14ac:dyDescent="0.2">
      <c r="A724"/>
      <c r="E724"/>
      <c r="F724"/>
      <c r="G724"/>
      <c r="H724"/>
      <c r="I724"/>
      <c r="J724"/>
      <c r="K724"/>
      <c r="L724"/>
      <c r="M724"/>
      <c r="N724"/>
      <c r="O724"/>
      <c r="P724"/>
      <c r="Q724"/>
      <c r="R724"/>
      <c r="S724"/>
      <c r="T724"/>
      <c r="U724"/>
      <c r="V724"/>
      <c r="W724"/>
      <c r="X724"/>
      <c r="Y724"/>
      <c r="Z724"/>
      <c r="AA724"/>
      <c r="AB724"/>
      <c r="AC724"/>
      <c r="AD724"/>
      <c r="AE724"/>
      <c r="AF724"/>
      <c r="AG724"/>
      <c r="AH724"/>
      <c r="AI724"/>
      <c r="AJ724"/>
      <c r="AK724"/>
      <c r="AL724"/>
      <c r="AM724"/>
      <c r="AN724"/>
      <c r="AO724"/>
      <c r="AP724"/>
      <c r="AQ724"/>
      <c r="AR724"/>
      <c r="AS724"/>
      <c r="AT724"/>
      <c r="AU724"/>
      <c r="AV724"/>
      <c r="AW724"/>
      <c r="AX724"/>
      <c r="AY724"/>
      <c r="AZ724"/>
      <c r="BA724"/>
      <c r="BB724"/>
      <c r="BC724"/>
      <c r="BD724"/>
      <c r="BE724"/>
      <c r="BF724"/>
      <c r="BG724"/>
      <c r="BH724"/>
      <c r="BI724"/>
      <c r="BJ724"/>
      <c r="BK724"/>
      <c r="BL724"/>
      <c r="BM724"/>
      <c r="BN724"/>
      <c r="BO724"/>
      <c r="BP724"/>
      <c r="BQ724"/>
      <c r="BR724"/>
      <c r="BS724"/>
      <c r="BT724"/>
      <c r="BU724"/>
      <c r="BV724"/>
      <c r="BW724" s="6"/>
      <c r="BX724" s="6"/>
      <c r="BY724" s="6"/>
      <c r="BZ724" s="6"/>
      <c r="CA724" s="6"/>
      <c r="CB724" s="6"/>
      <c r="CC724" s="6"/>
      <c r="CD724" s="6"/>
      <c r="CE724" s="6"/>
      <c r="CF724" s="6"/>
      <c r="CG724" s="6"/>
      <c r="CH724" s="6"/>
      <c r="CI724" s="6"/>
      <c r="CJ724" s="6"/>
      <c r="CK724" s="6"/>
      <c r="CL724" s="6"/>
      <c r="CM724" s="6"/>
      <c r="CN724" s="6"/>
      <c r="CO724" s="6"/>
      <c r="CP724" s="6"/>
      <c r="CQ724" s="6"/>
      <c r="CR724" s="6"/>
      <c r="CS724" s="6"/>
      <c r="CT724" s="6"/>
      <c r="CU724" s="6"/>
      <c r="CV724" s="6"/>
      <c r="CW724" s="6"/>
      <c r="CX724" s="6"/>
      <c r="CY724" s="6"/>
      <c r="CZ724" s="6"/>
      <c r="DA724" s="6"/>
    </row>
    <row r="725" spans="1:105" x14ac:dyDescent="0.2">
      <c r="A725"/>
      <c r="E725"/>
      <c r="F725"/>
      <c r="G725"/>
      <c r="H725"/>
      <c r="I725"/>
      <c r="J725"/>
      <c r="K725"/>
      <c r="L725"/>
      <c r="M725"/>
      <c r="N725"/>
      <c r="O725"/>
      <c r="P725"/>
      <c r="Q725"/>
      <c r="R725"/>
      <c r="S725"/>
      <c r="T725"/>
      <c r="U725"/>
      <c r="V725"/>
      <c r="W725"/>
      <c r="X725"/>
      <c r="Y725"/>
      <c r="Z725"/>
      <c r="AA725"/>
      <c r="AB725"/>
      <c r="AC725"/>
      <c r="AD725"/>
      <c r="AE725"/>
      <c r="AF725"/>
      <c r="AG725"/>
      <c r="AH725"/>
      <c r="AI725"/>
      <c r="AJ725"/>
      <c r="AK725"/>
      <c r="AL725"/>
      <c r="AM725"/>
      <c r="AN725"/>
      <c r="AO725"/>
      <c r="AP725"/>
      <c r="AQ725"/>
      <c r="AR725"/>
      <c r="AS725"/>
      <c r="AT725"/>
      <c r="AU725"/>
      <c r="AV725"/>
      <c r="AW725"/>
      <c r="AX725"/>
      <c r="AY725"/>
      <c r="AZ725"/>
      <c r="BA725"/>
      <c r="BB725"/>
      <c r="BC725"/>
      <c r="BD725"/>
      <c r="BE725"/>
      <c r="BF725"/>
      <c r="BG725"/>
      <c r="BH725"/>
      <c r="BI725"/>
      <c r="BJ725"/>
      <c r="BK725"/>
      <c r="BL725"/>
      <c r="BM725"/>
      <c r="BN725"/>
      <c r="BO725"/>
      <c r="BP725"/>
      <c r="BQ725"/>
      <c r="BR725"/>
      <c r="BS725"/>
      <c r="BT725"/>
      <c r="BU725"/>
      <c r="BV725"/>
      <c r="BW725" s="10"/>
      <c r="BX725" s="10"/>
      <c r="BY725" s="10"/>
      <c r="BZ725" s="10"/>
      <c r="CA725" s="10"/>
      <c r="CB725" s="10"/>
      <c r="CC725" s="10"/>
      <c r="CD725" s="10"/>
      <c r="CE725" s="10"/>
      <c r="CF725" s="10"/>
      <c r="CG725" s="10"/>
      <c r="CH725" s="10"/>
      <c r="CI725" s="10"/>
      <c r="CJ725" s="10"/>
      <c r="CK725" s="10"/>
      <c r="CL725" s="10"/>
      <c r="CM725" s="10"/>
      <c r="CN725" s="10"/>
      <c r="CO725" s="10"/>
      <c r="CP725" s="10"/>
      <c r="CQ725" s="10"/>
      <c r="CR725" s="10"/>
      <c r="CS725" s="10"/>
      <c r="CT725" s="10"/>
      <c r="CU725" s="10"/>
      <c r="CV725" s="10"/>
      <c r="CW725" s="10"/>
      <c r="CX725" s="10"/>
      <c r="CY725" s="10"/>
      <c r="CZ725" s="10"/>
      <c r="DA725" s="10"/>
    </row>
    <row r="726" spans="1:105" x14ac:dyDescent="0.2">
      <c r="A726"/>
      <c r="E726"/>
      <c r="F726"/>
      <c r="G726"/>
      <c r="H726"/>
      <c r="I726"/>
      <c r="J726"/>
      <c r="K726"/>
      <c r="L726"/>
      <c r="M726"/>
      <c r="N726"/>
      <c r="O726"/>
      <c r="P726"/>
      <c r="Q726"/>
      <c r="R726"/>
      <c r="S726"/>
      <c r="T726"/>
      <c r="U726"/>
      <c r="V726"/>
      <c r="W726"/>
      <c r="X726"/>
      <c r="Y726"/>
      <c r="Z726"/>
      <c r="AA726"/>
      <c r="AB726"/>
      <c r="AC726"/>
      <c r="AD726"/>
      <c r="AE726"/>
      <c r="AF726"/>
      <c r="AG726"/>
      <c r="AH726"/>
      <c r="AI726"/>
      <c r="AJ726"/>
      <c r="AK726"/>
      <c r="AL726"/>
      <c r="AM726"/>
      <c r="AN726"/>
      <c r="AO726"/>
      <c r="AP726"/>
      <c r="AQ726"/>
      <c r="AR726"/>
      <c r="AS726"/>
      <c r="AT726"/>
      <c r="AU726"/>
      <c r="AV726"/>
      <c r="AW726"/>
      <c r="AX726"/>
      <c r="AY726"/>
      <c r="AZ726"/>
      <c r="BA726"/>
      <c r="BB726"/>
      <c r="BC726"/>
      <c r="BD726"/>
      <c r="BE726"/>
      <c r="BF726"/>
      <c r="BG726"/>
      <c r="BH726"/>
      <c r="BI726"/>
      <c r="BJ726"/>
      <c r="BK726"/>
      <c r="BL726"/>
      <c r="BM726"/>
      <c r="BN726"/>
      <c r="BO726"/>
      <c r="BP726"/>
      <c r="BQ726"/>
      <c r="BR726"/>
      <c r="BS726"/>
      <c r="BT726"/>
      <c r="BU726"/>
      <c r="BV726"/>
      <c r="BW726" s="9"/>
      <c r="BX726" s="9"/>
      <c r="BY726" s="9"/>
      <c r="BZ726" s="9"/>
      <c r="CA726" s="9"/>
      <c r="CB726" s="9"/>
      <c r="CC726" s="9"/>
      <c r="CD726" s="9"/>
      <c r="CE726" s="9"/>
      <c r="CF726" s="9"/>
      <c r="CG726" s="9"/>
      <c r="CH726" s="9"/>
      <c r="CI726" s="9"/>
      <c r="CJ726" s="9"/>
      <c r="CK726" s="9"/>
      <c r="CL726" s="9"/>
      <c r="CM726" s="9"/>
      <c r="CN726" s="9"/>
      <c r="CO726" s="9"/>
      <c r="CP726" s="9"/>
      <c r="CQ726" s="9"/>
      <c r="CR726" s="9"/>
      <c r="CS726" s="9"/>
      <c r="CT726" s="9"/>
      <c r="CU726" s="9"/>
      <c r="CV726" s="9"/>
      <c r="CW726" s="9"/>
      <c r="CX726" s="9"/>
      <c r="CY726" s="9"/>
      <c r="CZ726" s="9"/>
      <c r="DA726" s="9"/>
    </row>
    <row r="727" spans="1:105" x14ac:dyDescent="0.2">
      <c r="A727"/>
      <c r="E727"/>
      <c r="F727"/>
      <c r="G727"/>
      <c r="H727"/>
      <c r="I727"/>
      <c r="J727"/>
      <c r="K727"/>
      <c r="L727"/>
      <c r="M727"/>
      <c r="N727"/>
      <c r="O727"/>
      <c r="P727"/>
      <c r="Q727"/>
      <c r="R727"/>
      <c r="S727"/>
      <c r="T727"/>
      <c r="U727"/>
      <c r="V727"/>
      <c r="W727"/>
      <c r="X727"/>
      <c r="Y727"/>
      <c r="Z727"/>
      <c r="AA727"/>
      <c r="AB727"/>
      <c r="AC727"/>
      <c r="AD727"/>
      <c r="AE727"/>
      <c r="AF727"/>
      <c r="AG727"/>
      <c r="AH727"/>
      <c r="AI727"/>
      <c r="AJ727"/>
      <c r="AK727"/>
      <c r="AL727"/>
      <c r="AM727"/>
      <c r="AN727"/>
      <c r="AO727"/>
      <c r="AP727"/>
      <c r="AQ727"/>
      <c r="AR727"/>
      <c r="AS727"/>
      <c r="AT727"/>
      <c r="AU727"/>
      <c r="AV727"/>
      <c r="AW727"/>
      <c r="AX727"/>
      <c r="AY727"/>
      <c r="AZ727"/>
      <c r="BA727"/>
      <c r="BB727"/>
      <c r="BC727"/>
      <c r="BD727"/>
      <c r="BE727"/>
      <c r="BF727"/>
      <c r="BG727"/>
      <c r="BH727"/>
      <c r="BI727"/>
      <c r="BJ727"/>
      <c r="BK727"/>
      <c r="BL727"/>
      <c r="BM727"/>
      <c r="BN727"/>
      <c r="BO727"/>
      <c r="BP727"/>
      <c r="BQ727"/>
      <c r="BR727"/>
      <c r="BS727"/>
      <c r="BT727"/>
      <c r="BU727"/>
      <c r="BV727"/>
      <c r="BW727" s="8"/>
      <c r="BX727" s="8"/>
      <c r="BY727" s="8"/>
      <c r="BZ727" s="8"/>
      <c r="CA727" s="8"/>
      <c r="CB727" s="8"/>
      <c r="CC727" s="8"/>
      <c r="CD727" s="8"/>
      <c r="CE727" s="8"/>
      <c r="CF727" s="8"/>
      <c r="CG727" s="8"/>
      <c r="CH727" s="8"/>
      <c r="CI727" s="8"/>
      <c r="CJ727" s="8"/>
      <c r="CK727" s="8"/>
      <c r="CL727" s="8"/>
      <c r="CM727" s="8"/>
      <c r="CN727" s="8"/>
      <c r="CO727" s="8"/>
      <c r="CP727" s="8"/>
      <c r="CQ727" s="8"/>
      <c r="CR727" s="8"/>
      <c r="CS727" s="8"/>
      <c r="CT727" s="8"/>
      <c r="CU727" s="8"/>
      <c r="CV727" s="8"/>
      <c r="CW727" s="8"/>
      <c r="CX727" s="8"/>
      <c r="CY727" s="8"/>
      <c r="CZ727" s="8"/>
      <c r="DA727" s="8"/>
    </row>
    <row r="728" spans="1:105" x14ac:dyDescent="0.2">
      <c r="A728"/>
      <c r="E728"/>
      <c r="F728"/>
      <c r="G728"/>
      <c r="H728"/>
      <c r="I728"/>
      <c r="J728"/>
      <c r="K728"/>
      <c r="L728"/>
      <c r="M728"/>
      <c r="N728"/>
      <c r="O728"/>
      <c r="P728"/>
      <c r="Q728"/>
      <c r="R728"/>
      <c r="S728"/>
      <c r="T728"/>
      <c r="U728"/>
      <c r="V728"/>
      <c r="W728"/>
      <c r="X728"/>
      <c r="Y728"/>
      <c r="Z728"/>
      <c r="AA728"/>
      <c r="AB728"/>
      <c r="AC728"/>
      <c r="AD728"/>
      <c r="AE728"/>
      <c r="AF728"/>
      <c r="AG728"/>
      <c r="AH728"/>
      <c r="AI728"/>
      <c r="AJ728"/>
      <c r="AK728"/>
      <c r="AL728"/>
      <c r="AM728"/>
      <c r="AN728"/>
      <c r="AO728"/>
      <c r="AP728"/>
      <c r="AQ728"/>
      <c r="AR728"/>
      <c r="AS728"/>
      <c r="AT728"/>
      <c r="AU728"/>
      <c r="AV728"/>
      <c r="AW728"/>
      <c r="AX728"/>
      <c r="AY728"/>
      <c r="AZ728"/>
      <c r="BA728"/>
      <c r="BB728"/>
      <c r="BC728"/>
      <c r="BD728"/>
      <c r="BE728"/>
      <c r="BF728"/>
      <c r="BG728"/>
      <c r="BH728"/>
      <c r="BI728"/>
      <c r="BJ728"/>
      <c r="BK728"/>
      <c r="BL728"/>
      <c r="BM728"/>
      <c r="BN728"/>
      <c r="BO728"/>
      <c r="BP728"/>
      <c r="BQ728"/>
      <c r="BR728"/>
      <c r="BS728"/>
      <c r="BT728"/>
      <c r="BU728"/>
      <c r="BV728"/>
      <c r="BW728" s="3"/>
      <c r="BX728" s="3"/>
      <c r="BY728" s="3"/>
      <c r="BZ728" s="3"/>
      <c r="CA728" s="3"/>
      <c r="CB728" s="3"/>
      <c r="CC728" s="3"/>
      <c r="CD728" s="3"/>
      <c r="CE728" s="3"/>
      <c r="CF728" s="3"/>
      <c r="CG728" s="3"/>
      <c r="CH728" s="3"/>
      <c r="CI728" s="3"/>
      <c r="CJ728" s="3"/>
      <c r="CK728" s="3"/>
      <c r="CL728" s="3"/>
      <c r="CM728" s="3"/>
      <c r="CN728" s="3"/>
      <c r="CO728" s="3"/>
      <c r="CP728" s="3"/>
      <c r="CQ728" s="3"/>
      <c r="CR728" s="3"/>
      <c r="CS728" s="3"/>
      <c r="CT728" s="3"/>
      <c r="CU728" s="3"/>
      <c r="CV728" s="3"/>
      <c r="CW728" s="3"/>
      <c r="CX728" s="3"/>
      <c r="CY728" s="3"/>
      <c r="CZ728" s="3"/>
      <c r="DA728" s="3"/>
    </row>
    <row r="729" spans="1:105" x14ac:dyDescent="0.2">
      <c r="A729"/>
      <c r="E729"/>
      <c r="F729"/>
      <c r="G729"/>
      <c r="H729"/>
      <c r="I729"/>
      <c r="J729"/>
      <c r="K729"/>
      <c r="L729"/>
      <c r="M729"/>
      <c r="N729"/>
      <c r="O729"/>
      <c r="P729"/>
      <c r="Q729"/>
      <c r="R729"/>
      <c r="S729"/>
      <c r="T729"/>
      <c r="U729"/>
      <c r="V729"/>
      <c r="W729"/>
      <c r="X729"/>
      <c r="Y729"/>
      <c r="Z729"/>
      <c r="AA729"/>
      <c r="AB729"/>
      <c r="AC729"/>
      <c r="AD729"/>
      <c r="AE729"/>
      <c r="AF729"/>
      <c r="AG729"/>
      <c r="AH729"/>
      <c r="AI729"/>
      <c r="AJ729"/>
      <c r="AK729"/>
      <c r="AL729"/>
      <c r="AM729"/>
      <c r="AN729"/>
      <c r="AO729"/>
      <c r="AP729"/>
      <c r="AQ729"/>
      <c r="AR729"/>
      <c r="AS729"/>
      <c r="AT729"/>
      <c r="AU729"/>
      <c r="AV729"/>
      <c r="AW729"/>
      <c r="AX729"/>
      <c r="AY729"/>
      <c r="AZ729"/>
      <c r="BA729"/>
      <c r="BB729"/>
      <c r="BC729"/>
      <c r="BD729"/>
      <c r="BE729"/>
      <c r="BF729"/>
      <c r="BG729"/>
      <c r="BH729"/>
      <c r="BI729"/>
      <c r="BJ729"/>
      <c r="BK729"/>
      <c r="BL729"/>
      <c r="BM729"/>
      <c r="BN729"/>
      <c r="BO729"/>
      <c r="BP729"/>
      <c r="BQ729"/>
      <c r="BR729"/>
      <c r="BS729"/>
      <c r="BT729"/>
      <c r="BU729"/>
      <c r="BV729"/>
      <c r="BW729" s="12"/>
      <c r="BX729" s="12"/>
      <c r="BY729" s="12"/>
      <c r="BZ729" s="12"/>
      <c r="CA729" s="12"/>
      <c r="CB729" s="12"/>
      <c r="CC729" s="12"/>
      <c r="CD729" s="12"/>
      <c r="CE729" s="12"/>
      <c r="CF729" s="12"/>
      <c r="CG729" s="12"/>
      <c r="CH729" s="12"/>
      <c r="CI729" s="12"/>
      <c r="CJ729" s="12"/>
      <c r="CK729" s="12"/>
      <c r="CL729" s="12"/>
      <c r="CM729" s="12"/>
      <c r="CN729" s="12"/>
      <c r="CO729" s="12"/>
      <c r="CP729" s="12"/>
      <c r="CQ729" s="12"/>
      <c r="CR729" s="12"/>
      <c r="CS729" s="12"/>
      <c r="CT729" s="12"/>
      <c r="CU729" s="12"/>
      <c r="CV729" s="12"/>
      <c r="CW729" s="12"/>
      <c r="CX729" s="12"/>
      <c r="CY729" s="12"/>
      <c r="CZ729" s="12"/>
      <c r="DA729" s="12"/>
    </row>
    <row r="730" spans="1:105" x14ac:dyDescent="0.2">
      <c r="A730"/>
      <c r="E730"/>
      <c r="F730"/>
      <c r="G730"/>
      <c r="H730"/>
      <c r="I730"/>
      <c r="J730"/>
      <c r="K730"/>
      <c r="L730"/>
      <c r="M730"/>
      <c r="N730"/>
      <c r="O730"/>
      <c r="P730"/>
      <c r="Q730"/>
      <c r="R730"/>
      <c r="S730"/>
      <c r="T730"/>
      <c r="U730"/>
      <c r="V730"/>
      <c r="W730"/>
      <c r="X730"/>
      <c r="Y730"/>
      <c r="Z730"/>
      <c r="AA730"/>
      <c r="AB730"/>
      <c r="AC730"/>
      <c r="AD730"/>
      <c r="AE730"/>
      <c r="AF730"/>
      <c r="AG730"/>
      <c r="AH730"/>
      <c r="AI730"/>
      <c r="AJ730"/>
      <c r="AK730"/>
      <c r="AL730"/>
      <c r="AM730"/>
      <c r="AN730"/>
      <c r="AO730"/>
      <c r="AP730"/>
      <c r="AQ730"/>
      <c r="AR730"/>
      <c r="AS730"/>
      <c r="AT730"/>
      <c r="AU730"/>
      <c r="AV730"/>
      <c r="AW730"/>
      <c r="AX730"/>
      <c r="AY730"/>
      <c r="AZ730"/>
      <c r="BA730"/>
      <c r="BB730"/>
      <c r="BC730"/>
      <c r="BD730"/>
      <c r="BE730"/>
      <c r="BF730"/>
      <c r="BG730"/>
      <c r="BH730"/>
      <c r="BI730"/>
      <c r="BJ730"/>
      <c r="BK730"/>
      <c r="BL730"/>
      <c r="BM730"/>
      <c r="BN730"/>
      <c r="BO730"/>
      <c r="BP730"/>
      <c r="BQ730"/>
      <c r="BR730"/>
      <c r="BS730"/>
      <c r="BT730"/>
      <c r="BU730"/>
      <c r="BV730"/>
      <c r="BW730" s="7"/>
      <c r="BX730" s="7"/>
      <c r="BY730" s="7"/>
      <c r="BZ730" s="7"/>
      <c r="CA730" s="7"/>
      <c r="CB730" s="7"/>
      <c r="CC730" s="7"/>
      <c r="CD730" s="7"/>
      <c r="CE730" s="7"/>
      <c r="CF730" s="7"/>
      <c r="CG730" s="7"/>
      <c r="CH730" s="7"/>
      <c r="CI730" s="7"/>
      <c r="CJ730" s="7"/>
      <c r="CK730" s="7"/>
      <c r="CL730" s="7"/>
      <c r="CM730" s="7"/>
      <c r="CN730" s="7"/>
      <c r="CO730" s="7"/>
      <c r="CP730" s="7"/>
      <c r="CQ730" s="7"/>
      <c r="CR730" s="7"/>
      <c r="CS730" s="7"/>
      <c r="CT730" s="7"/>
      <c r="CU730" s="7"/>
      <c r="CV730" s="7"/>
      <c r="CW730" s="7"/>
      <c r="CX730" s="7"/>
      <c r="CY730" s="7"/>
      <c r="CZ730" s="7"/>
      <c r="DA730" s="7"/>
    </row>
    <row r="731" spans="1:105" ht="15.75" thickBot="1" x14ac:dyDescent="0.25">
      <c r="A731"/>
      <c r="E731"/>
      <c r="F731"/>
      <c r="G731"/>
      <c r="H731"/>
      <c r="I731"/>
      <c r="J731"/>
      <c r="K731"/>
      <c r="L731"/>
      <c r="M731"/>
      <c r="N731"/>
      <c r="O731"/>
      <c r="P731"/>
      <c r="Q731"/>
      <c r="R731"/>
      <c r="S731"/>
      <c r="T731"/>
      <c r="U731"/>
      <c r="V731"/>
      <c r="W731"/>
      <c r="X731"/>
      <c r="Y731"/>
      <c r="Z731"/>
      <c r="AA731"/>
      <c r="AB731"/>
      <c r="AC731"/>
      <c r="AD731"/>
      <c r="AE731"/>
      <c r="AF731"/>
      <c r="AG731"/>
      <c r="AH731"/>
      <c r="AI731"/>
      <c r="AJ731"/>
      <c r="AK731"/>
      <c r="AL731"/>
      <c r="AM731"/>
      <c r="AN731"/>
      <c r="AO731"/>
      <c r="AP731"/>
      <c r="AQ731"/>
      <c r="AR731"/>
      <c r="AS731"/>
      <c r="AT731"/>
      <c r="AU731"/>
      <c r="AV731"/>
      <c r="AW731"/>
      <c r="AX731"/>
      <c r="AY731"/>
      <c r="AZ731"/>
      <c r="BA731"/>
      <c r="BB731"/>
      <c r="BC731"/>
      <c r="BD731"/>
      <c r="BE731"/>
      <c r="BF731"/>
      <c r="BG731"/>
      <c r="BH731"/>
      <c r="BI731"/>
      <c r="BJ731"/>
      <c r="BK731"/>
      <c r="BL731"/>
      <c r="BM731"/>
      <c r="BN731"/>
      <c r="BO731"/>
      <c r="BP731"/>
      <c r="BQ731"/>
      <c r="BR731"/>
      <c r="BS731"/>
      <c r="BT731"/>
      <c r="BU731"/>
      <c r="BV731"/>
      <c r="BW731" s="5"/>
      <c r="BX731" s="5"/>
      <c r="BY731" s="5"/>
      <c r="BZ731" s="5"/>
      <c r="CA731" s="5"/>
      <c r="CB731" s="5"/>
      <c r="CC731" s="5"/>
      <c r="CD731" s="5"/>
      <c r="CE731" s="5"/>
      <c r="CF731" s="5"/>
      <c r="CG731" s="5"/>
      <c r="CH731" s="5"/>
      <c r="CI731" s="5"/>
      <c r="CJ731" s="5"/>
      <c r="CK731" s="5"/>
      <c r="CL731" s="5"/>
      <c r="CM731" s="5"/>
      <c r="CN731" s="5"/>
      <c r="CO731" s="5"/>
      <c r="CP731" s="5"/>
      <c r="CQ731" s="5"/>
      <c r="CR731" s="5"/>
      <c r="CS731" s="5"/>
      <c r="CT731" s="5"/>
      <c r="CU731" s="5"/>
      <c r="CV731" s="5"/>
      <c r="CW731" s="5"/>
      <c r="CX731" s="5"/>
      <c r="CY731" s="5"/>
      <c r="CZ731" s="5"/>
      <c r="DA731" s="5"/>
    </row>
    <row r="732" spans="1:105" x14ac:dyDescent="0.2">
      <c r="A732"/>
      <c r="E732"/>
      <c r="F732"/>
      <c r="G732"/>
      <c r="H732"/>
      <c r="I732"/>
      <c r="J732"/>
      <c r="K732"/>
      <c r="L732"/>
      <c r="M732"/>
      <c r="N732"/>
      <c r="O732"/>
      <c r="P732"/>
      <c r="Q732"/>
      <c r="R732"/>
      <c r="S732"/>
      <c r="T732"/>
      <c r="U732"/>
      <c r="V732"/>
      <c r="W732"/>
      <c r="X732"/>
      <c r="Y732"/>
      <c r="Z732"/>
      <c r="AA732"/>
      <c r="AB732"/>
      <c r="AC732"/>
      <c r="AD732"/>
      <c r="AE732"/>
      <c r="AF732"/>
      <c r="AG732"/>
      <c r="AH732"/>
      <c r="AI732"/>
      <c r="AJ732"/>
      <c r="AK732"/>
      <c r="AL732"/>
      <c r="AM732"/>
      <c r="AN732"/>
      <c r="AO732"/>
      <c r="AP732"/>
      <c r="AQ732"/>
      <c r="AR732"/>
      <c r="AS732"/>
      <c r="AT732"/>
      <c r="AU732"/>
      <c r="AV732"/>
      <c r="AW732"/>
      <c r="AX732"/>
      <c r="AY732"/>
      <c r="AZ732"/>
      <c r="BA732"/>
      <c r="BB732"/>
      <c r="BC732"/>
      <c r="BD732"/>
      <c r="BE732"/>
      <c r="BF732"/>
      <c r="BG732"/>
      <c r="BH732"/>
      <c r="BI732"/>
      <c r="BJ732"/>
      <c r="BK732"/>
      <c r="BL732"/>
      <c r="BM732"/>
      <c r="BN732"/>
      <c r="BO732"/>
      <c r="BP732"/>
      <c r="BQ732"/>
      <c r="BR732"/>
      <c r="BS732"/>
      <c r="BT732"/>
      <c r="BU732"/>
      <c r="BV732"/>
      <c r="BW732" s="4"/>
      <c r="BX732" s="4"/>
      <c r="BY732" s="4"/>
      <c r="BZ732" s="4"/>
      <c r="CA732" s="4"/>
      <c r="CB732" s="4"/>
      <c r="CC732" s="4"/>
      <c r="CD732" s="4"/>
      <c r="CE732" s="4"/>
      <c r="CF732" s="4"/>
      <c r="CG732" s="4"/>
      <c r="CH732" s="4"/>
      <c r="CI732" s="4"/>
      <c r="CJ732" s="4"/>
      <c r="CK732" s="4"/>
      <c r="CL732" s="4"/>
      <c r="CM732" s="4"/>
      <c r="CN732" s="4"/>
      <c r="CO732" s="4"/>
      <c r="CP732" s="4"/>
      <c r="CQ732" s="4"/>
      <c r="CR732" s="4"/>
      <c r="CS732" s="4"/>
      <c r="CT732" s="4"/>
      <c r="CU732" s="4"/>
      <c r="CV732" s="4"/>
      <c r="CW732" s="4"/>
      <c r="CX732" s="4"/>
      <c r="CY732" s="4"/>
      <c r="CZ732" s="4"/>
      <c r="DA732" s="4"/>
    </row>
    <row r="733" spans="1:105" x14ac:dyDescent="0.2">
      <c r="A733"/>
      <c r="E733"/>
      <c r="F733"/>
      <c r="G733"/>
      <c r="H733"/>
      <c r="I733"/>
      <c r="J733"/>
      <c r="K733"/>
      <c r="L733"/>
      <c r="M733"/>
      <c r="N733"/>
      <c r="O733"/>
      <c r="P733"/>
      <c r="Q733"/>
      <c r="R733"/>
      <c r="S733"/>
      <c r="T733"/>
      <c r="U733"/>
      <c r="V733"/>
      <c r="W733"/>
      <c r="X733"/>
      <c r="Y733"/>
      <c r="Z733"/>
      <c r="AA733"/>
      <c r="AB733"/>
      <c r="AC733"/>
      <c r="AD733"/>
      <c r="AE733"/>
      <c r="AF733"/>
      <c r="AG733"/>
      <c r="AH733"/>
      <c r="AI733"/>
      <c r="AJ733"/>
      <c r="AK733"/>
      <c r="AL733"/>
      <c r="AM733"/>
      <c r="AN733"/>
      <c r="AO733"/>
      <c r="AP733"/>
      <c r="AQ733"/>
      <c r="AR733"/>
      <c r="AS733"/>
      <c r="AT733"/>
      <c r="AU733"/>
      <c r="AV733"/>
      <c r="AW733"/>
      <c r="AX733"/>
      <c r="AY733"/>
      <c r="AZ733"/>
      <c r="BA733"/>
      <c r="BB733"/>
      <c r="BC733"/>
      <c r="BD733"/>
      <c r="BE733"/>
      <c r="BF733"/>
      <c r="BG733"/>
      <c r="BH733"/>
      <c r="BI733"/>
      <c r="BJ733"/>
      <c r="BK733"/>
      <c r="BL733"/>
      <c r="BM733"/>
      <c r="BN733"/>
      <c r="BO733"/>
      <c r="BP733"/>
      <c r="BQ733"/>
      <c r="BR733"/>
      <c r="BS733"/>
      <c r="BT733"/>
      <c r="BU733"/>
      <c r="BV733"/>
      <c r="BW733" s="11"/>
      <c r="BX733" s="11"/>
      <c r="BY733" s="11"/>
      <c r="BZ733" s="11"/>
      <c r="CA733" s="11"/>
      <c r="CB733" s="11"/>
      <c r="CC733" s="11"/>
      <c r="CD733" s="11"/>
      <c r="CE733" s="11"/>
      <c r="CF733" s="11"/>
      <c r="CG733" s="11"/>
      <c r="CH733" s="11"/>
      <c r="CI733" s="11"/>
      <c r="CJ733" s="11"/>
      <c r="CK733" s="11"/>
      <c r="CL733" s="11"/>
      <c r="CM733" s="11"/>
      <c r="CN733" s="11"/>
      <c r="CO733" s="11"/>
      <c r="CP733" s="11"/>
      <c r="CQ733" s="11"/>
      <c r="CR733" s="11"/>
      <c r="CS733" s="11"/>
      <c r="CT733" s="11"/>
      <c r="CU733" s="11"/>
      <c r="CV733" s="11"/>
      <c r="CW733" s="11"/>
      <c r="CX733" s="11"/>
      <c r="CY733" s="11"/>
      <c r="CZ733" s="11"/>
      <c r="DA733" s="11"/>
    </row>
    <row r="734" spans="1:105" x14ac:dyDescent="0.2">
      <c r="A734"/>
      <c r="E734"/>
      <c r="F734"/>
      <c r="G734"/>
      <c r="H734"/>
      <c r="I734"/>
      <c r="J734"/>
      <c r="K734"/>
      <c r="L734"/>
      <c r="M734"/>
      <c r="N734"/>
      <c r="O734"/>
      <c r="P734"/>
      <c r="Q734"/>
      <c r="R734"/>
      <c r="S734"/>
      <c r="T734"/>
      <c r="U734"/>
      <c r="V734"/>
      <c r="W734"/>
      <c r="X734"/>
      <c r="Y734"/>
      <c r="Z734"/>
      <c r="AA734"/>
      <c r="AB734"/>
      <c r="AC734"/>
      <c r="AD734"/>
      <c r="AE734"/>
      <c r="AF734"/>
      <c r="AG734"/>
      <c r="AH734"/>
      <c r="AI734"/>
      <c r="AJ734"/>
      <c r="AK734"/>
      <c r="AL734"/>
      <c r="AM734"/>
      <c r="AN734"/>
      <c r="AO734"/>
      <c r="AP734"/>
      <c r="AQ734"/>
      <c r="AR734"/>
      <c r="AS734"/>
      <c r="AT734"/>
      <c r="AU734"/>
      <c r="AV734"/>
      <c r="AW734"/>
      <c r="AX734"/>
      <c r="AY734"/>
      <c r="AZ734"/>
      <c r="BA734"/>
      <c r="BB734"/>
      <c r="BC734"/>
      <c r="BD734"/>
      <c r="BE734"/>
      <c r="BF734"/>
      <c r="BG734"/>
      <c r="BH734"/>
      <c r="BI734"/>
      <c r="BJ734"/>
      <c r="BK734"/>
      <c r="BL734"/>
      <c r="BM734"/>
      <c r="BN734"/>
      <c r="BO734"/>
      <c r="BP734"/>
      <c r="BQ734"/>
      <c r="BR734"/>
      <c r="BS734"/>
      <c r="BT734"/>
      <c r="BU734"/>
      <c r="BV734"/>
      <c r="BW734" s="6"/>
      <c r="BX734" s="6"/>
      <c r="BY734" s="6"/>
      <c r="BZ734" s="6"/>
      <c r="CA734" s="6"/>
      <c r="CB734" s="6"/>
      <c r="CC734" s="6"/>
      <c r="CD734" s="6"/>
      <c r="CE734" s="6"/>
      <c r="CF734" s="6"/>
      <c r="CG734" s="6"/>
      <c r="CH734" s="6"/>
      <c r="CI734" s="6"/>
      <c r="CJ734" s="6"/>
      <c r="CK734" s="6"/>
      <c r="CL734" s="6"/>
      <c r="CM734" s="6"/>
      <c r="CN734" s="6"/>
      <c r="CO734" s="6"/>
      <c r="CP734" s="6"/>
      <c r="CQ734" s="6"/>
      <c r="CR734" s="6"/>
      <c r="CS734" s="6"/>
      <c r="CT734" s="6"/>
      <c r="CU734" s="6"/>
      <c r="CV734" s="6"/>
      <c r="CW734" s="6"/>
      <c r="CX734" s="6"/>
      <c r="CY734" s="6"/>
      <c r="CZ734" s="6"/>
      <c r="DA734" s="6"/>
    </row>
    <row r="735" spans="1:105" x14ac:dyDescent="0.2">
      <c r="A735"/>
      <c r="E735"/>
      <c r="F735"/>
      <c r="G735"/>
      <c r="H735"/>
      <c r="I735"/>
      <c r="J735"/>
      <c r="K735"/>
      <c r="L735"/>
      <c r="M735"/>
      <c r="N735"/>
      <c r="O735"/>
      <c r="P735"/>
      <c r="Q735"/>
      <c r="R735"/>
      <c r="S735"/>
      <c r="T735"/>
      <c r="U735"/>
      <c r="V735"/>
      <c r="W735"/>
      <c r="X735"/>
      <c r="Y735"/>
      <c r="Z735"/>
      <c r="AA735"/>
      <c r="AB735"/>
      <c r="AC735"/>
      <c r="AD735"/>
      <c r="AE735"/>
      <c r="AF735"/>
      <c r="AG735"/>
      <c r="AH735"/>
      <c r="AI735"/>
      <c r="AJ735"/>
      <c r="AK735"/>
      <c r="AL735"/>
      <c r="AM735"/>
      <c r="AN735"/>
      <c r="AO735"/>
      <c r="AP735"/>
      <c r="AQ735"/>
      <c r="AR735"/>
      <c r="AS735"/>
      <c r="AT735"/>
      <c r="AU735"/>
      <c r="AV735"/>
      <c r="AW735"/>
      <c r="AX735"/>
      <c r="AY735"/>
      <c r="AZ735"/>
      <c r="BA735"/>
      <c r="BB735"/>
      <c r="BC735"/>
      <c r="BD735"/>
      <c r="BE735"/>
      <c r="BF735"/>
      <c r="BG735"/>
      <c r="BH735"/>
      <c r="BI735"/>
      <c r="BJ735"/>
      <c r="BK735"/>
      <c r="BL735"/>
      <c r="BM735"/>
      <c r="BN735"/>
      <c r="BO735"/>
      <c r="BP735"/>
      <c r="BQ735"/>
      <c r="BR735"/>
      <c r="BS735"/>
      <c r="BT735"/>
      <c r="BU735"/>
      <c r="BV735"/>
      <c r="BW735" s="10"/>
      <c r="BX735" s="10"/>
      <c r="BY735" s="10"/>
      <c r="BZ735" s="10"/>
      <c r="CA735" s="10"/>
      <c r="CB735" s="10"/>
      <c r="CC735" s="10"/>
      <c r="CD735" s="10"/>
      <c r="CE735" s="10"/>
      <c r="CF735" s="10"/>
      <c r="CG735" s="10"/>
      <c r="CH735" s="10"/>
      <c r="CI735" s="10"/>
      <c r="CJ735" s="10"/>
      <c r="CK735" s="10"/>
      <c r="CL735" s="10"/>
      <c r="CM735" s="10"/>
      <c r="CN735" s="10"/>
      <c r="CO735" s="10"/>
      <c r="CP735" s="10"/>
      <c r="CQ735" s="10"/>
      <c r="CR735" s="10"/>
      <c r="CS735" s="10"/>
      <c r="CT735" s="10"/>
      <c r="CU735" s="10"/>
      <c r="CV735" s="10"/>
      <c r="CW735" s="10"/>
      <c r="CX735" s="10"/>
      <c r="CY735" s="10"/>
      <c r="CZ735" s="10"/>
      <c r="DA735" s="10"/>
    </row>
    <row r="736" spans="1:105" x14ac:dyDescent="0.2">
      <c r="A736"/>
      <c r="E736"/>
      <c r="F736"/>
      <c r="G736"/>
      <c r="H736"/>
      <c r="I736"/>
      <c r="J736"/>
      <c r="K736"/>
      <c r="L736"/>
      <c r="M736"/>
      <c r="N736"/>
      <c r="O736"/>
      <c r="P736"/>
      <c r="Q736"/>
      <c r="R736"/>
      <c r="S736"/>
      <c r="T736"/>
      <c r="U736"/>
      <c r="V736"/>
      <c r="W736"/>
      <c r="X736"/>
      <c r="Y736"/>
      <c r="Z736"/>
      <c r="AA736"/>
      <c r="AB736"/>
      <c r="AC736"/>
      <c r="AD736"/>
      <c r="AE736"/>
      <c r="AF736"/>
      <c r="AG736"/>
      <c r="AH736"/>
      <c r="AI736"/>
      <c r="AJ736"/>
      <c r="AK736"/>
      <c r="AL736"/>
      <c r="AM736"/>
      <c r="AN736"/>
      <c r="AO736"/>
      <c r="AP736"/>
      <c r="AQ736"/>
      <c r="AR736"/>
      <c r="AS736"/>
      <c r="AT736"/>
      <c r="AU736"/>
      <c r="AV736"/>
      <c r="AW736"/>
      <c r="AX736"/>
      <c r="AY736"/>
      <c r="AZ736"/>
      <c r="BA736"/>
      <c r="BB736"/>
      <c r="BC736"/>
      <c r="BD736"/>
      <c r="BE736"/>
      <c r="BF736"/>
      <c r="BG736"/>
      <c r="BH736"/>
      <c r="BI736"/>
      <c r="BJ736"/>
      <c r="BK736"/>
      <c r="BL736"/>
      <c r="BM736"/>
      <c r="BN736"/>
      <c r="BO736"/>
      <c r="BP736"/>
      <c r="BQ736"/>
      <c r="BR736"/>
      <c r="BS736"/>
      <c r="BT736"/>
      <c r="BU736"/>
      <c r="BV736"/>
      <c r="BW736" s="9"/>
      <c r="BX736" s="9"/>
      <c r="BY736" s="9"/>
      <c r="BZ736" s="9"/>
      <c r="CA736" s="9"/>
      <c r="CB736" s="9"/>
      <c r="CC736" s="9"/>
      <c r="CD736" s="9"/>
      <c r="CE736" s="9"/>
      <c r="CF736" s="9"/>
      <c r="CG736" s="9"/>
      <c r="CH736" s="9"/>
      <c r="CI736" s="9"/>
      <c r="CJ736" s="9"/>
      <c r="CK736" s="9"/>
      <c r="CL736" s="9"/>
      <c r="CM736" s="9"/>
      <c r="CN736" s="9"/>
      <c r="CO736" s="9"/>
      <c r="CP736" s="9"/>
      <c r="CQ736" s="9"/>
      <c r="CR736" s="9"/>
      <c r="CS736" s="9"/>
      <c r="CT736" s="9"/>
      <c r="CU736" s="9"/>
      <c r="CV736" s="9"/>
      <c r="CW736" s="9"/>
      <c r="CX736" s="9"/>
      <c r="CY736" s="9"/>
      <c r="CZ736" s="9"/>
      <c r="DA736" s="9"/>
    </row>
    <row r="737" spans="1:105" x14ac:dyDescent="0.2">
      <c r="A737"/>
      <c r="E737"/>
      <c r="F737"/>
      <c r="G737"/>
      <c r="H737"/>
      <c r="I737"/>
      <c r="J737"/>
      <c r="K737"/>
      <c r="L737"/>
      <c r="M737"/>
      <c r="N737"/>
      <c r="O737"/>
      <c r="P737"/>
      <c r="Q737"/>
      <c r="R737"/>
      <c r="S737"/>
      <c r="T737"/>
      <c r="U737"/>
      <c r="V737"/>
      <c r="W737"/>
      <c r="X737"/>
      <c r="Y737"/>
      <c r="Z737"/>
      <c r="AA737"/>
      <c r="AB737"/>
      <c r="AC737"/>
      <c r="AD737"/>
      <c r="AE737"/>
      <c r="AF737"/>
      <c r="AG737"/>
      <c r="AH737"/>
      <c r="AI737"/>
      <c r="AJ737"/>
      <c r="AK737"/>
      <c r="AL737"/>
      <c r="AM737"/>
      <c r="AN737"/>
      <c r="AO737"/>
      <c r="AP737"/>
      <c r="AQ737"/>
      <c r="AR737"/>
      <c r="AS737"/>
      <c r="AT737"/>
      <c r="AU737"/>
      <c r="AV737"/>
      <c r="AW737"/>
      <c r="AX737"/>
      <c r="AY737"/>
      <c r="AZ737"/>
      <c r="BA737"/>
      <c r="BB737"/>
      <c r="BC737"/>
      <c r="BD737"/>
      <c r="BE737"/>
      <c r="BF737"/>
      <c r="BG737"/>
      <c r="BH737"/>
      <c r="BI737"/>
      <c r="BJ737"/>
      <c r="BK737"/>
      <c r="BL737"/>
      <c r="BM737"/>
      <c r="BN737"/>
      <c r="BO737"/>
      <c r="BP737"/>
      <c r="BQ737"/>
      <c r="BR737"/>
      <c r="BS737"/>
      <c r="BT737"/>
      <c r="BU737"/>
      <c r="BV737"/>
      <c r="BW737" s="8"/>
      <c r="BX737" s="8"/>
      <c r="BY737" s="8"/>
      <c r="BZ737" s="8"/>
      <c r="CA737" s="8"/>
      <c r="CB737" s="8"/>
      <c r="CC737" s="8"/>
      <c r="CD737" s="8"/>
      <c r="CE737" s="8"/>
      <c r="CF737" s="8"/>
      <c r="CG737" s="8"/>
      <c r="CH737" s="8"/>
      <c r="CI737" s="8"/>
      <c r="CJ737" s="8"/>
      <c r="CK737" s="8"/>
      <c r="CL737" s="8"/>
      <c r="CM737" s="8"/>
      <c r="CN737" s="8"/>
      <c r="CO737" s="8"/>
      <c r="CP737" s="8"/>
      <c r="CQ737" s="8"/>
      <c r="CR737" s="8"/>
      <c r="CS737" s="8"/>
      <c r="CT737" s="8"/>
      <c r="CU737" s="8"/>
      <c r="CV737" s="8"/>
      <c r="CW737" s="8"/>
      <c r="CX737" s="8"/>
      <c r="CY737" s="8"/>
      <c r="CZ737" s="8"/>
      <c r="DA737" s="8"/>
    </row>
    <row r="738" spans="1:105" x14ac:dyDescent="0.2">
      <c r="A738"/>
      <c r="E738"/>
      <c r="F738"/>
      <c r="G738"/>
      <c r="H738"/>
      <c r="I738"/>
      <c r="J738"/>
      <c r="K738"/>
      <c r="L738"/>
      <c r="M738"/>
      <c r="N738"/>
      <c r="O738"/>
      <c r="P738"/>
      <c r="Q738"/>
      <c r="R738"/>
      <c r="S738"/>
      <c r="T738"/>
      <c r="U738"/>
      <c r="V738"/>
      <c r="W738"/>
      <c r="X738"/>
      <c r="Y738"/>
      <c r="Z738"/>
      <c r="AA738"/>
      <c r="AB738"/>
      <c r="AC738"/>
      <c r="AD738"/>
      <c r="AE738"/>
      <c r="AF738"/>
      <c r="AG738"/>
      <c r="AH738"/>
      <c r="AI738"/>
      <c r="AJ738"/>
      <c r="AK738"/>
      <c r="AL738"/>
      <c r="AM738"/>
      <c r="AN738"/>
      <c r="AO738"/>
      <c r="AP738"/>
      <c r="AQ738"/>
      <c r="AR738"/>
      <c r="AS738"/>
      <c r="AT738"/>
      <c r="AU738"/>
      <c r="AV738"/>
      <c r="AW738"/>
      <c r="AX738"/>
      <c r="AY738"/>
      <c r="AZ738"/>
      <c r="BA738"/>
      <c r="BB738"/>
      <c r="BC738"/>
      <c r="BD738"/>
      <c r="BE738"/>
      <c r="BF738"/>
      <c r="BG738"/>
      <c r="BH738"/>
      <c r="BI738"/>
      <c r="BJ738"/>
      <c r="BK738"/>
      <c r="BL738"/>
      <c r="BM738"/>
      <c r="BN738"/>
      <c r="BO738"/>
      <c r="BP738"/>
      <c r="BQ738"/>
      <c r="BR738"/>
      <c r="BS738"/>
      <c r="BT738"/>
      <c r="BU738"/>
      <c r="BV738"/>
      <c r="BW738" s="3"/>
      <c r="BX738" s="3"/>
      <c r="BY738" s="3"/>
      <c r="BZ738" s="3"/>
      <c r="CA738" s="3"/>
      <c r="CB738" s="3"/>
      <c r="CC738" s="3"/>
      <c r="CD738" s="3"/>
      <c r="CE738" s="3"/>
      <c r="CF738" s="3"/>
      <c r="CG738" s="3"/>
      <c r="CH738" s="3"/>
      <c r="CI738" s="3"/>
      <c r="CJ738" s="3"/>
      <c r="CK738" s="3"/>
      <c r="CL738" s="3"/>
      <c r="CM738" s="3"/>
      <c r="CN738" s="3"/>
      <c r="CO738" s="3"/>
      <c r="CP738" s="3"/>
      <c r="CQ738" s="3"/>
      <c r="CR738" s="3"/>
      <c r="CS738" s="3"/>
      <c r="CT738" s="3"/>
      <c r="CU738" s="3"/>
      <c r="CV738" s="3"/>
      <c r="CW738" s="3"/>
      <c r="CX738" s="3"/>
      <c r="CY738" s="3"/>
      <c r="CZ738" s="3"/>
      <c r="DA738" s="3"/>
    </row>
    <row r="739" spans="1:105" x14ac:dyDescent="0.2">
      <c r="A739"/>
      <c r="E739"/>
      <c r="F739"/>
      <c r="G739"/>
      <c r="H739"/>
      <c r="I739"/>
      <c r="J739"/>
      <c r="K739"/>
      <c r="L739"/>
      <c r="M739"/>
      <c r="N739"/>
      <c r="O739"/>
      <c r="P739"/>
      <c r="Q739"/>
      <c r="R739"/>
      <c r="S739"/>
      <c r="T739"/>
      <c r="U739"/>
      <c r="V739"/>
      <c r="W739"/>
      <c r="X739"/>
      <c r="Y739"/>
      <c r="Z739"/>
      <c r="AA739"/>
      <c r="AB739"/>
      <c r="AC739"/>
      <c r="AD739"/>
      <c r="AE739"/>
      <c r="AF739"/>
      <c r="AG739"/>
      <c r="AH739"/>
      <c r="AI739"/>
      <c r="AJ739"/>
      <c r="AK739"/>
      <c r="AL739"/>
      <c r="AM739"/>
      <c r="AN739"/>
      <c r="AO739"/>
      <c r="AP739"/>
      <c r="AQ739"/>
      <c r="AR739"/>
      <c r="AS739"/>
      <c r="AT739"/>
      <c r="AU739"/>
      <c r="AV739"/>
      <c r="AW739"/>
      <c r="AX739"/>
      <c r="AY739"/>
      <c r="AZ739"/>
      <c r="BA739"/>
      <c r="BB739"/>
      <c r="BC739"/>
      <c r="BD739"/>
      <c r="BE739"/>
      <c r="BF739"/>
      <c r="BG739"/>
      <c r="BH739"/>
      <c r="BI739"/>
      <c r="BJ739"/>
      <c r="BK739"/>
      <c r="BL739"/>
      <c r="BM739"/>
      <c r="BN739"/>
      <c r="BO739"/>
      <c r="BP739"/>
      <c r="BQ739"/>
      <c r="BR739"/>
      <c r="BS739"/>
      <c r="BT739"/>
      <c r="BU739"/>
      <c r="BV739"/>
      <c r="BW739" s="12"/>
      <c r="BX739" s="12"/>
      <c r="BY739" s="12"/>
      <c r="BZ739" s="12"/>
      <c r="CA739" s="12"/>
      <c r="CB739" s="12"/>
      <c r="CC739" s="12"/>
      <c r="CD739" s="12"/>
      <c r="CE739" s="12"/>
      <c r="CF739" s="12"/>
      <c r="CG739" s="12"/>
      <c r="CH739" s="12"/>
      <c r="CI739" s="12"/>
      <c r="CJ739" s="12"/>
      <c r="CK739" s="12"/>
      <c r="CL739" s="12"/>
      <c r="CM739" s="12"/>
      <c r="CN739" s="12"/>
      <c r="CO739" s="12"/>
      <c r="CP739" s="12"/>
      <c r="CQ739" s="12"/>
      <c r="CR739" s="12"/>
      <c r="CS739" s="12"/>
      <c r="CT739" s="12"/>
      <c r="CU739" s="12"/>
      <c r="CV739" s="12"/>
      <c r="CW739" s="12"/>
      <c r="CX739" s="12"/>
      <c r="CY739" s="12"/>
      <c r="CZ739" s="12"/>
      <c r="DA739" s="12"/>
    </row>
    <row r="740" spans="1:105" x14ac:dyDescent="0.2">
      <c r="A740"/>
      <c r="E740"/>
      <c r="F740"/>
      <c r="G740"/>
      <c r="H740"/>
      <c r="I740"/>
      <c r="J740"/>
      <c r="K740"/>
      <c r="L740"/>
      <c r="M740"/>
      <c r="N740"/>
      <c r="O740"/>
      <c r="P740"/>
      <c r="Q740"/>
      <c r="R740"/>
      <c r="S740"/>
      <c r="T740"/>
      <c r="U740"/>
      <c r="V740"/>
      <c r="W740"/>
      <c r="X740"/>
      <c r="Y740"/>
      <c r="Z740"/>
      <c r="AA740"/>
      <c r="AB740"/>
      <c r="AC740"/>
      <c r="AD740"/>
      <c r="AE740"/>
      <c r="AF740"/>
      <c r="AG740"/>
      <c r="AH740"/>
      <c r="AI740"/>
      <c r="AJ740"/>
      <c r="AK740"/>
      <c r="AL740"/>
      <c r="AM740"/>
      <c r="AN740"/>
      <c r="AO740"/>
      <c r="AP740"/>
      <c r="AQ740"/>
      <c r="AR740"/>
      <c r="AS740"/>
      <c r="AT740"/>
      <c r="AU740"/>
      <c r="AV740"/>
      <c r="AW740"/>
      <c r="AX740"/>
      <c r="AY740"/>
      <c r="AZ740"/>
      <c r="BA740"/>
      <c r="BB740"/>
      <c r="BC740"/>
      <c r="BD740"/>
      <c r="BE740"/>
      <c r="BF740"/>
      <c r="BG740"/>
      <c r="BH740"/>
      <c r="BI740"/>
      <c r="BJ740"/>
      <c r="BK740"/>
      <c r="BL740"/>
      <c r="BM740"/>
      <c r="BN740"/>
      <c r="BO740"/>
      <c r="BP740"/>
      <c r="BQ740"/>
      <c r="BR740"/>
      <c r="BS740"/>
      <c r="BT740"/>
      <c r="BU740"/>
      <c r="BV740"/>
      <c r="BW740" s="7"/>
      <c r="BX740" s="7"/>
      <c r="BY740" s="7"/>
      <c r="BZ740" s="7"/>
      <c r="CA740" s="7"/>
      <c r="CB740" s="7"/>
      <c r="CC740" s="7"/>
      <c r="CD740" s="7"/>
      <c r="CE740" s="7"/>
      <c r="CF740" s="7"/>
      <c r="CG740" s="7"/>
      <c r="CH740" s="7"/>
      <c r="CI740" s="7"/>
      <c r="CJ740" s="7"/>
      <c r="CK740" s="7"/>
      <c r="CL740" s="7"/>
      <c r="CM740" s="7"/>
      <c r="CN740" s="7"/>
      <c r="CO740" s="7"/>
      <c r="CP740" s="7"/>
      <c r="CQ740" s="7"/>
      <c r="CR740" s="7"/>
      <c r="CS740" s="7"/>
      <c r="CT740" s="7"/>
      <c r="CU740" s="7"/>
      <c r="CV740" s="7"/>
      <c r="CW740" s="7"/>
      <c r="CX740" s="7"/>
      <c r="CY740" s="7"/>
      <c r="CZ740" s="7"/>
      <c r="DA740" s="7"/>
    </row>
    <row r="741" spans="1:105" ht="15.75" thickBot="1" x14ac:dyDescent="0.25">
      <c r="A741"/>
      <c r="E741"/>
      <c r="F741"/>
      <c r="G741"/>
      <c r="H741"/>
      <c r="I741"/>
      <c r="J741"/>
      <c r="K741"/>
      <c r="L741"/>
      <c r="M741"/>
      <c r="N741"/>
      <c r="O741"/>
      <c r="P741"/>
      <c r="Q741"/>
      <c r="R741"/>
      <c r="S741"/>
      <c r="T741"/>
      <c r="U741"/>
      <c r="V741"/>
      <c r="W741"/>
      <c r="X741"/>
      <c r="Y741"/>
      <c r="Z741"/>
      <c r="AA741"/>
      <c r="AB741"/>
      <c r="AC741"/>
      <c r="AD741"/>
      <c r="AE741"/>
      <c r="AF741"/>
      <c r="AG741"/>
      <c r="AH741"/>
      <c r="AI741"/>
      <c r="AJ741"/>
      <c r="AK741"/>
      <c r="AL741"/>
      <c r="AM741"/>
      <c r="AN741"/>
      <c r="AO741"/>
      <c r="AP741"/>
      <c r="AQ741"/>
      <c r="AR741"/>
      <c r="AS741"/>
      <c r="AT741"/>
      <c r="AU741"/>
      <c r="AV741"/>
      <c r="AW741"/>
      <c r="AX741"/>
      <c r="AY741"/>
      <c r="AZ741"/>
      <c r="BA741"/>
      <c r="BB741"/>
      <c r="BC741"/>
      <c r="BD741"/>
      <c r="BE741"/>
      <c r="BF741"/>
      <c r="BG741"/>
      <c r="BH741"/>
      <c r="BI741"/>
      <c r="BJ741"/>
      <c r="BK741"/>
      <c r="BL741"/>
      <c r="BM741"/>
      <c r="BN741"/>
      <c r="BO741"/>
      <c r="BP741"/>
      <c r="BQ741"/>
      <c r="BR741"/>
      <c r="BS741"/>
      <c r="BT741"/>
      <c r="BU741"/>
      <c r="BV741"/>
      <c r="BW741" s="5"/>
      <c r="BX741" s="5"/>
      <c r="BY741" s="5"/>
      <c r="BZ741" s="5"/>
      <c r="CA741" s="5"/>
      <c r="CB741" s="5"/>
      <c r="CC741" s="5"/>
      <c r="CD741" s="5"/>
      <c r="CE741" s="5"/>
      <c r="CF741" s="5"/>
      <c r="CG741" s="5"/>
      <c r="CH741" s="5"/>
      <c r="CI741" s="5"/>
      <c r="CJ741" s="5"/>
      <c r="CK741" s="5"/>
      <c r="CL741" s="5"/>
      <c r="CM741" s="5"/>
      <c r="CN741" s="5"/>
      <c r="CO741" s="5"/>
      <c r="CP741" s="5"/>
      <c r="CQ741" s="5"/>
      <c r="CR741" s="5"/>
      <c r="CS741" s="5"/>
      <c r="CT741" s="5"/>
      <c r="CU741" s="5"/>
      <c r="CV741" s="5"/>
      <c r="CW741" s="5"/>
      <c r="CX741" s="5"/>
      <c r="CY741" s="5"/>
      <c r="CZ741" s="5"/>
      <c r="DA741" s="5"/>
    </row>
    <row r="742" spans="1:105" x14ac:dyDescent="0.2">
      <c r="A742"/>
      <c r="E742"/>
      <c r="F742"/>
      <c r="G742"/>
      <c r="H742"/>
      <c r="I742"/>
      <c r="J742"/>
      <c r="K742"/>
      <c r="L742"/>
      <c r="M742"/>
      <c r="N742"/>
      <c r="O742"/>
      <c r="P742"/>
      <c r="Q742"/>
      <c r="R742"/>
      <c r="S742"/>
      <c r="T742"/>
      <c r="U742"/>
      <c r="V742"/>
      <c r="W742"/>
      <c r="X742"/>
      <c r="Y742"/>
      <c r="Z742"/>
      <c r="AA742"/>
      <c r="AB742"/>
      <c r="AC742"/>
      <c r="AD742"/>
      <c r="AE742"/>
      <c r="AF742"/>
      <c r="AG742"/>
      <c r="AH742"/>
      <c r="AI742"/>
      <c r="AJ742"/>
      <c r="AK742"/>
      <c r="AL742"/>
      <c r="AM742"/>
      <c r="AN742"/>
      <c r="AO742"/>
      <c r="AP742"/>
      <c r="AQ742"/>
      <c r="AR742"/>
      <c r="AS742"/>
      <c r="AT742"/>
      <c r="AU742"/>
      <c r="AV742"/>
      <c r="AW742"/>
      <c r="AX742"/>
      <c r="AY742"/>
      <c r="AZ742"/>
      <c r="BA742"/>
      <c r="BB742"/>
      <c r="BC742"/>
      <c r="BD742"/>
      <c r="BE742"/>
      <c r="BF742"/>
      <c r="BG742"/>
      <c r="BH742"/>
      <c r="BI742"/>
      <c r="BJ742"/>
      <c r="BK742"/>
      <c r="BL742"/>
      <c r="BM742"/>
      <c r="BN742"/>
      <c r="BO742"/>
      <c r="BP742"/>
      <c r="BQ742"/>
      <c r="BR742"/>
      <c r="BS742"/>
      <c r="BT742"/>
      <c r="BU742"/>
      <c r="BV742"/>
      <c r="BW742" s="4"/>
      <c r="BX742" s="4"/>
      <c r="BY742" s="4"/>
      <c r="BZ742" s="4"/>
      <c r="CA742" s="4"/>
      <c r="CB742" s="4"/>
      <c r="CC742" s="4"/>
      <c r="CD742" s="4"/>
      <c r="CE742" s="4"/>
      <c r="CF742" s="4"/>
      <c r="CG742" s="4"/>
      <c r="CH742" s="4"/>
      <c r="CI742" s="4"/>
      <c r="CJ742" s="4"/>
      <c r="CK742" s="4"/>
      <c r="CL742" s="4"/>
      <c r="CM742" s="4"/>
      <c r="CN742" s="4"/>
      <c r="CO742" s="4"/>
      <c r="CP742" s="4"/>
      <c r="CQ742" s="4"/>
      <c r="CR742" s="4"/>
      <c r="CS742" s="4"/>
      <c r="CT742" s="4"/>
      <c r="CU742" s="4"/>
      <c r="CV742" s="4"/>
      <c r="CW742" s="4"/>
      <c r="CX742" s="4"/>
      <c r="CY742" s="4"/>
      <c r="CZ742" s="4"/>
      <c r="DA742" s="4"/>
    </row>
    <row r="743" spans="1:105" x14ac:dyDescent="0.2">
      <c r="A743"/>
      <c r="E743"/>
      <c r="F743"/>
      <c r="G743"/>
      <c r="H743"/>
      <c r="I743"/>
      <c r="J743"/>
      <c r="K743"/>
      <c r="L743"/>
      <c r="M743"/>
      <c r="N743"/>
      <c r="O743"/>
      <c r="P743"/>
      <c r="Q743"/>
      <c r="R743"/>
      <c r="S743"/>
      <c r="T743"/>
      <c r="U743"/>
      <c r="V743"/>
      <c r="W743"/>
      <c r="X743"/>
      <c r="Y743"/>
      <c r="Z743"/>
      <c r="AA743"/>
      <c r="AB743"/>
      <c r="AC743"/>
      <c r="AD743"/>
      <c r="AE743"/>
      <c r="AF743"/>
      <c r="AG743"/>
      <c r="AH743"/>
      <c r="AI743"/>
      <c r="AJ743"/>
      <c r="AK743"/>
      <c r="AL743"/>
      <c r="AM743"/>
      <c r="AN743"/>
      <c r="AO743"/>
      <c r="AP743"/>
      <c r="AQ743"/>
      <c r="AR743"/>
      <c r="AS743"/>
      <c r="AT743"/>
      <c r="AU743"/>
      <c r="AV743"/>
      <c r="AW743"/>
      <c r="AX743"/>
      <c r="AY743"/>
      <c r="AZ743"/>
      <c r="BA743"/>
      <c r="BB743"/>
      <c r="BC743"/>
      <c r="BD743"/>
      <c r="BE743"/>
      <c r="BF743"/>
      <c r="BG743"/>
      <c r="BH743"/>
      <c r="BI743"/>
      <c r="BJ743"/>
      <c r="BK743"/>
      <c r="BL743"/>
      <c r="BM743"/>
      <c r="BN743"/>
      <c r="BO743"/>
      <c r="BP743"/>
      <c r="BQ743"/>
      <c r="BR743"/>
      <c r="BS743"/>
      <c r="BT743"/>
      <c r="BU743"/>
      <c r="BV743"/>
      <c r="BW743" s="11"/>
      <c r="BX743" s="11"/>
      <c r="BY743" s="11"/>
      <c r="BZ743" s="11"/>
      <c r="CA743" s="11"/>
      <c r="CB743" s="11"/>
      <c r="CC743" s="11"/>
      <c r="CD743" s="11"/>
      <c r="CE743" s="11"/>
      <c r="CF743" s="11"/>
      <c r="CG743" s="11"/>
      <c r="CH743" s="11"/>
      <c r="CI743" s="11"/>
      <c r="CJ743" s="11"/>
      <c r="CK743" s="11"/>
      <c r="CL743" s="11"/>
      <c r="CM743" s="11"/>
      <c r="CN743" s="11"/>
      <c r="CO743" s="11"/>
      <c r="CP743" s="11"/>
      <c r="CQ743" s="11"/>
      <c r="CR743" s="11"/>
      <c r="CS743" s="11"/>
      <c r="CT743" s="11"/>
      <c r="CU743" s="11"/>
      <c r="CV743" s="11"/>
      <c r="CW743" s="11"/>
      <c r="CX743" s="11"/>
      <c r="CY743" s="11"/>
      <c r="CZ743" s="11"/>
      <c r="DA743" s="11"/>
    </row>
    <row r="744" spans="1:105" x14ac:dyDescent="0.2">
      <c r="A744"/>
      <c r="E744"/>
      <c r="F744"/>
      <c r="G744"/>
      <c r="H744"/>
      <c r="I744"/>
      <c r="J744"/>
      <c r="K744"/>
      <c r="L744"/>
      <c r="M744"/>
      <c r="N744"/>
      <c r="O744"/>
      <c r="P744"/>
      <c r="Q744"/>
      <c r="R744"/>
      <c r="S744"/>
      <c r="T744"/>
      <c r="U744"/>
      <c r="V744"/>
      <c r="W744"/>
      <c r="X744"/>
      <c r="Y744"/>
      <c r="Z744"/>
      <c r="AA744"/>
      <c r="AB744"/>
      <c r="AC744"/>
      <c r="AD744"/>
      <c r="AE744"/>
      <c r="AF744"/>
      <c r="AG744"/>
      <c r="AH744"/>
      <c r="AI744"/>
      <c r="AJ744"/>
      <c r="AK744"/>
      <c r="AL744"/>
      <c r="AM744"/>
      <c r="AN744"/>
      <c r="AO744"/>
      <c r="AP744"/>
      <c r="AQ744"/>
      <c r="AR744"/>
      <c r="AS744"/>
      <c r="AT744"/>
      <c r="AU744"/>
      <c r="AV744"/>
      <c r="AW744"/>
      <c r="AX744"/>
      <c r="AY744"/>
      <c r="AZ744"/>
      <c r="BA744"/>
      <c r="BB744"/>
      <c r="BC744"/>
      <c r="BD744"/>
      <c r="BE744"/>
      <c r="BF744"/>
      <c r="BG744"/>
      <c r="BH744"/>
      <c r="BI744"/>
      <c r="BJ744"/>
      <c r="BK744"/>
      <c r="BL744"/>
      <c r="BM744"/>
      <c r="BN744"/>
      <c r="BO744"/>
      <c r="BP744"/>
      <c r="BQ744"/>
      <c r="BR744"/>
      <c r="BS744"/>
      <c r="BT744"/>
      <c r="BU744"/>
      <c r="BV744"/>
      <c r="BW744" s="6"/>
      <c r="BX744" s="6"/>
      <c r="BY744" s="6"/>
      <c r="BZ744" s="6"/>
      <c r="CA744" s="6"/>
      <c r="CB744" s="6"/>
      <c r="CC744" s="6"/>
      <c r="CD744" s="6"/>
      <c r="CE744" s="6"/>
      <c r="CF744" s="6"/>
      <c r="CG744" s="6"/>
      <c r="CH744" s="6"/>
      <c r="CI744" s="6"/>
      <c r="CJ744" s="6"/>
      <c r="CK744" s="6"/>
      <c r="CL744" s="6"/>
      <c r="CM744" s="6"/>
      <c r="CN744" s="6"/>
      <c r="CO744" s="6"/>
      <c r="CP744" s="6"/>
      <c r="CQ744" s="6"/>
      <c r="CR744" s="6"/>
      <c r="CS744" s="6"/>
      <c r="CT744" s="6"/>
      <c r="CU744" s="6"/>
      <c r="CV744" s="6"/>
      <c r="CW744" s="6"/>
      <c r="CX744" s="6"/>
      <c r="CY744" s="6"/>
      <c r="CZ744" s="6"/>
      <c r="DA744" s="6"/>
    </row>
    <row r="745" spans="1:105" x14ac:dyDescent="0.2">
      <c r="A745"/>
      <c r="E745"/>
      <c r="F745"/>
      <c r="G745"/>
      <c r="H745"/>
      <c r="I745"/>
      <c r="J745"/>
      <c r="K745"/>
      <c r="L745"/>
      <c r="M745"/>
      <c r="N745"/>
      <c r="O745"/>
      <c r="P745"/>
      <c r="Q745"/>
      <c r="R745"/>
      <c r="S745"/>
      <c r="T745"/>
      <c r="U745"/>
      <c r="V745"/>
      <c r="W745"/>
      <c r="X745"/>
      <c r="Y745"/>
      <c r="Z745"/>
      <c r="AA745"/>
      <c r="AB745"/>
      <c r="AC745"/>
      <c r="AD745"/>
      <c r="AE745"/>
      <c r="AF745"/>
      <c r="AG745"/>
      <c r="AH745"/>
      <c r="AI745"/>
      <c r="AJ745"/>
      <c r="AK745"/>
      <c r="AL745"/>
      <c r="AM745"/>
      <c r="AN745"/>
      <c r="AO745"/>
      <c r="AP745"/>
      <c r="AQ745"/>
      <c r="AR745"/>
      <c r="AS745"/>
      <c r="AT745"/>
      <c r="AU745"/>
      <c r="AV745"/>
      <c r="AW745"/>
      <c r="AX745"/>
      <c r="AY745"/>
      <c r="AZ745"/>
      <c r="BA745"/>
      <c r="BB745"/>
      <c r="BC745"/>
      <c r="BD745"/>
      <c r="BE745"/>
      <c r="BF745"/>
      <c r="BG745"/>
      <c r="BH745"/>
      <c r="BI745"/>
      <c r="BJ745"/>
      <c r="BK745"/>
      <c r="BL745"/>
      <c r="BM745"/>
      <c r="BN745"/>
      <c r="BO745"/>
      <c r="BP745"/>
      <c r="BQ745"/>
      <c r="BR745"/>
      <c r="BS745"/>
      <c r="BT745"/>
      <c r="BU745"/>
      <c r="BV745"/>
      <c r="BW745" s="10"/>
      <c r="BX745" s="10"/>
      <c r="BY745" s="10"/>
      <c r="BZ745" s="10"/>
      <c r="CA745" s="10"/>
      <c r="CB745" s="10"/>
      <c r="CC745" s="10"/>
      <c r="CD745" s="10"/>
      <c r="CE745" s="10"/>
      <c r="CF745" s="10"/>
      <c r="CG745" s="10"/>
      <c r="CH745" s="10"/>
      <c r="CI745" s="10"/>
      <c r="CJ745" s="10"/>
      <c r="CK745" s="10"/>
      <c r="CL745" s="10"/>
      <c r="CM745" s="10"/>
      <c r="CN745" s="10"/>
      <c r="CO745" s="10"/>
      <c r="CP745" s="10"/>
      <c r="CQ745" s="10"/>
      <c r="CR745" s="10"/>
      <c r="CS745" s="10"/>
      <c r="CT745" s="10"/>
      <c r="CU745" s="10"/>
      <c r="CV745" s="10"/>
      <c r="CW745" s="10"/>
      <c r="CX745" s="10"/>
      <c r="CY745" s="10"/>
      <c r="CZ745" s="10"/>
      <c r="DA745" s="10"/>
    </row>
    <row r="746" spans="1:105" x14ac:dyDescent="0.2">
      <c r="A746"/>
      <c r="E746"/>
      <c r="F746"/>
      <c r="G746"/>
      <c r="H746"/>
      <c r="I746"/>
      <c r="J746"/>
      <c r="K746"/>
      <c r="L746"/>
      <c r="M746"/>
      <c r="N746"/>
      <c r="O746"/>
      <c r="P746"/>
      <c r="Q746"/>
      <c r="R746"/>
      <c r="S746"/>
      <c r="T746"/>
      <c r="U746"/>
      <c r="V746"/>
      <c r="W746"/>
      <c r="X746"/>
      <c r="Y746"/>
      <c r="Z746"/>
      <c r="AA746"/>
      <c r="AB746"/>
      <c r="AC746"/>
      <c r="AD746"/>
      <c r="AE746"/>
      <c r="AF746"/>
      <c r="AG746"/>
      <c r="AH746"/>
      <c r="AI746"/>
      <c r="AJ746"/>
      <c r="AK746"/>
      <c r="AL746"/>
      <c r="AM746"/>
      <c r="AN746"/>
      <c r="AO746"/>
      <c r="AP746"/>
      <c r="AQ746"/>
      <c r="AR746"/>
      <c r="AS746"/>
      <c r="AT746"/>
      <c r="AU746"/>
      <c r="AV746"/>
      <c r="AW746"/>
      <c r="AX746"/>
      <c r="AY746"/>
      <c r="AZ746"/>
      <c r="BA746"/>
      <c r="BB746"/>
      <c r="BC746"/>
      <c r="BD746"/>
      <c r="BE746"/>
      <c r="BF746"/>
      <c r="BG746"/>
      <c r="BH746"/>
      <c r="BI746"/>
      <c r="BJ746"/>
      <c r="BK746"/>
      <c r="BL746"/>
      <c r="BM746"/>
      <c r="BN746"/>
      <c r="BO746"/>
      <c r="BP746"/>
      <c r="BQ746"/>
      <c r="BR746"/>
      <c r="BS746"/>
      <c r="BT746"/>
      <c r="BU746"/>
      <c r="BV746"/>
      <c r="BW746" s="9"/>
      <c r="BX746" s="9"/>
      <c r="BY746" s="9"/>
      <c r="BZ746" s="9"/>
      <c r="CA746" s="9"/>
      <c r="CB746" s="9"/>
      <c r="CC746" s="9"/>
      <c r="CD746" s="9"/>
      <c r="CE746" s="9"/>
      <c r="CF746" s="9"/>
      <c r="CG746" s="9"/>
      <c r="CH746" s="9"/>
      <c r="CI746" s="9"/>
      <c r="CJ746" s="9"/>
      <c r="CK746" s="9"/>
      <c r="CL746" s="9"/>
      <c r="CM746" s="9"/>
      <c r="CN746" s="9"/>
      <c r="CO746" s="9"/>
      <c r="CP746" s="9"/>
      <c r="CQ746" s="9"/>
      <c r="CR746" s="9"/>
      <c r="CS746" s="9"/>
      <c r="CT746" s="9"/>
      <c r="CU746" s="9"/>
      <c r="CV746" s="9"/>
      <c r="CW746" s="9"/>
      <c r="CX746" s="9"/>
      <c r="CY746" s="9"/>
      <c r="CZ746" s="9"/>
      <c r="DA746" s="9"/>
    </row>
    <row r="747" spans="1:105" x14ac:dyDescent="0.2">
      <c r="A747"/>
      <c r="E747"/>
      <c r="F747"/>
      <c r="G747"/>
      <c r="H747"/>
      <c r="I747"/>
      <c r="J747"/>
      <c r="K747"/>
      <c r="L747"/>
      <c r="M747"/>
      <c r="N747"/>
      <c r="O747"/>
      <c r="P747"/>
      <c r="Q747"/>
      <c r="R747"/>
      <c r="S747"/>
      <c r="T747"/>
      <c r="U747"/>
      <c r="V747"/>
      <c r="W747"/>
      <c r="X747"/>
      <c r="Y747"/>
      <c r="Z747"/>
      <c r="AA747"/>
      <c r="AB747"/>
      <c r="AC747"/>
      <c r="AD747"/>
      <c r="AE747"/>
      <c r="AF747"/>
      <c r="AG747"/>
      <c r="AH747"/>
      <c r="AI747"/>
      <c r="AJ747"/>
      <c r="AK747"/>
      <c r="AL747"/>
      <c r="AM747"/>
      <c r="AN747"/>
      <c r="AO747"/>
      <c r="AP747"/>
      <c r="AQ747"/>
      <c r="AR747"/>
      <c r="AS747"/>
      <c r="AT747"/>
      <c r="AU747"/>
      <c r="AV747"/>
      <c r="AW747"/>
      <c r="AX747"/>
      <c r="AY747"/>
      <c r="AZ747"/>
      <c r="BA747"/>
      <c r="BB747"/>
      <c r="BC747"/>
      <c r="BD747"/>
      <c r="BE747"/>
      <c r="BF747"/>
      <c r="BG747"/>
      <c r="BH747"/>
      <c r="BI747"/>
      <c r="BJ747"/>
      <c r="BK747"/>
      <c r="BL747"/>
      <c r="BM747"/>
      <c r="BN747"/>
      <c r="BO747"/>
      <c r="BP747"/>
      <c r="BQ747"/>
      <c r="BR747"/>
      <c r="BS747"/>
      <c r="BT747"/>
      <c r="BU747"/>
      <c r="BV747"/>
      <c r="BW747" s="8"/>
      <c r="BX747" s="8"/>
      <c r="BY747" s="8"/>
      <c r="BZ747" s="8"/>
      <c r="CA747" s="8"/>
      <c r="CB747" s="8"/>
      <c r="CC747" s="8"/>
      <c r="CD747" s="8"/>
      <c r="CE747" s="8"/>
      <c r="CF747" s="8"/>
      <c r="CG747" s="8"/>
      <c r="CH747" s="8"/>
      <c r="CI747" s="8"/>
      <c r="CJ747" s="8"/>
      <c r="CK747" s="8"/>
      <c r="CL747" s="8"/>
      <c r="CM747" s="8"/>
      <c r="CN747" s="8"/>
      <c r="CO747" s="8"/>
      <c r="CP747" s="8"/>
      <c r="CQ747" s="8"/>
      <c r="CR747" s="8"/>
      <c r="CS747" s="8"/>
      <c r="CT747" s="8"/>
      <c r="CU747" s="8"/>
      <c r="CV747" s="8"/>
      <c r="CW747" s="8"/>
      <c r="CX747" s="8"/>
      <c r="CY747" s="8"/>
      <c r="CZ747" s="8"/>
      <c r="DA747" s="8"/>
    </row>
    <row r="748" spans="1:105" x14ac:dyDescent="0.2">
      <c r="A748"/>
      <c r="E748"/>
      <c r="F748"/>
      <c r="G748"/>
      <c r="H748"/>
      <c r="I748"/>
      <c r="J748"/>
      <c r="K748"/>
      <c r="L748"/>
      <c r="M748"/>
      <c r="N748"/>
      <c r="O748"/>
      <c r="P748"/>
      <c r="Q748"/>
      <c r="R748"/>
      <c r="S748"/>
      <c r="T748"/>
      <c r="U748"/>
      <c r="V748"/>
      <c r="W748"/>
      <c r="X748"/>
      <c r="Y748"/>
      <c r="Z748"/>
      <c r="AA748"/>
      <c r="AB748"/>
      <c r="AC748"/>
      <c r="AD748"/>
      <c r="AE748"/>
      <c r="AF748"/>
      <c r="AG748"/>
      <c r="AH748"/>
      <c r="AI748"/>
      <c r="AJ748"/>
      <c r="AK748"/>
      <c r="AL748"/>
      <c r="AM748"/>
      <c r="AN748"/>
      <c r="AO748"/>
      <c r="AP748"/>
      <c r="AQ748"/>
      <c r="AR748"/>
      <c r="AS748"/>
      <c r="AT748"/>
      <c r="AU748"/>
      <c r="AV748"/>
      <c r="AW748"/>
      <c r="AX748"/>
      <c r="AY748"/>
      <c r="AZ748"/>
      <c r="BA748"/>
      <c r="BB748"/>
      <c r="BC748"/>
      <c r="BD748"/>
      <c r="BE748"/>
      <c r="BF748"/>
      <c r="BG748"/>
      <c r="BH748"/>
      <c r="BI748"/>
      <c r="BJ748"/>
      <c r="BK748"/>
      <c r="BL748"/>
      <c r="BM748"/>
      <c r="BN748"/>
      <c r="BO748"/>
      <c r="BP748"/>
      <c r="BQ748"/>
      <c r="BR748"/>
      <c r="BS748"/>
      <c r="BT748"/>
      <c r="BU748"/>
      <c r="BV748"/>
      <c r="BW748" s="3"/>
      <c r="BX748" s="3"/>
      <c r="BY748" s="3"/>
      <c r="BZ748" s="3"/>
      <c r="CA748" s="3"/>
      <c r="CB748" s="3"/>
      <c r="CC748" s="3"/>
      <c r="CD748" s="3"/>
      <c r="CE748" s="3"/>
      <c r="CF748" s="3"/>
      <c r="CG748" s="3"/>
      <c r="CH748" s="3"/>
      <c r="CI748" s="3"/>
      <c r="CJ748" s="3"/>
      <c r="CK748" s="3"/>
      <c r="CL748" s="3"/>
      <c r="CM748" s="3"/>
      <c r="CN748" s="3"/>
      <c r="CO748" s="3"/>
      <c r="CP748" s="3"/>
      <c r="CQ748" s="3"/>
      <c r="CR748" s="3"/>
      <c r="CS748" s="3"/>
      <c r="CT748" s="3"/>
      <c r="CU748" s="3"/>
      <c r="CV748" s="3"/>
      <c r="CW748" s="3"/>
      <c r="CX748" s="3"/>
      <c r="CY748" s="3"/>
      <c r="CZ748" s="3"/>
      <c r="DA748" s="3"/>
    </row>
    <row r="749" spans="1:105" x14ac:dyDescent="0.2">
      <c r="A749"/>
      <c r="E749"/>
      <c r="F749"/>
      <c r="G749"/>
      <c r="H749"/>
      <c r="I749"/>
      <c r="J749"/>
      <c r="K749"/>
      <c r="L749"/>
      <c r="M749"/>
      <c r="N749"/>
      <c r="O749"/>
      <c r="P749"/>
      <c r="Q749"/>
      <c r="R749"/>
      <c r="S749"/>
      <c r="T749"/>
      <c r="U749"/>
      <c r="V749"/>
      <c r="W749"/>
      <c r="X749"/>
      <c r="Y749"/>
      <c r="Z749"/>
      <c r="AA749"/>
      <c r="AB749"/>
      <c r="AC749"/>
      <c r="AD749"/>
      <c r="AE749"/>
      <c r="AF749"/>
      <c r="AG749"/>
      <c r="AH749"/>
      <c r="AI749"/>
      <c r="AJ749"/>
      <c r="AK749"/>
      <c r="AL749"/>
      <c r="AM749"/>
      <c r="AN749"/>
      <c r="AO749"/>
      <c r="AP749"/>
      <c r="AQ749"/>
      <c r="AR749"/>
      <c r="AS749"/>
      <c r="AT749"/>
      <c r="AU749"/>
      <c r="AV749"/>
      <c r="AW749"/>
      <c r="AX749"/>
      <c r="AY749"/>
      <c r="AZ749"/>
      <c r="BA749"/>
      <c r="BB749"/>
      <c r="BC749"/>
      <c r="BD749"/>
      <c r="BE749"/>
      <c r="BF749"/>
      <c r="BG749"/>
      <c r="BH749"/>
      <c r="BI749"/>
      <c r="BJ749"/>
      <c r="BK749"/>
      <c r="BL749"/>
      <c r="BM749"/>
      <c r="BN749"/>
      <c r="BO749"/>
      <c r="BP749"/>
      <c r="BQ749"/>
      <c r="BR749"/>
      <c r="BS749"/>
      <c r="BT749"/>
      <c r="BU749"/>
      <c r="BV749"/>
      <c r="BW749" s="12"/>
      <c r="BX749" s="12"/>
      <c r="BY749" s="12"/>
      <c r="BZ749" s="12"/>
      <c r="CA749" s="12"/>
      <c r="CB749" s="12"/>
      <c r="CC749" s="12"/>
      <c r="CD749" s="12"/>
      <c r="CE749" s="12"/>
      <c r="CF749" s="12"/>
      <c r="CG749" s="12"/>
      <c r="CH749" s="12"/>
      <c r="CI749" s="12"/>
      <c r="CJ749" s="12"/>
      <c r="CK749" s="12"/>
      <c r="CL749" s="12"/>
      <c r="CM749" s="12"/>
      <c r="CN749" s="12"/>
      <c r="CO749" s="12"/>
      <c r="CP749" s="12"/>
      <c r="CQ749" s="12"/>
      <c r="CR749" s="12"/>
      <c r="CS749" s="12"/>
      <c r="CT749" s="12"/>
      <c r="CU749" s="12"/>
      <c r="CV749" s="12"/>
      <c r="CW749" s="12"/>
      <c r="CX749" s="12"/>
      <c r="CY749" s="12"/>
      <c r="CZ749" s="12"/>
      <c r="DA749" s="12"/>
    </row>
    <row r="750" spans="1:105" x14ac:dyDescent="0.2">
      <c r="A750"/>
      <c r="E750"/>
      <c r="F750"/>
      <c r="G750"/>
      <c r="H750"/>
      <c r="I750"/>
      <c r="J750"/>
      <c r="K750"/>
      <c r="L750"/>
      <c r="M750"/>
      <c r="N750"/>
      <c r="O750"/>
      <c r="P750"/>
      <c r="Q750"/>
      <c r="R750"/>
      <c r="S750"/>
      <c r="T750"/>
      <c r="U750"/>
      <c r="V750"/>
      <c r="W750"/>
      <c r="X750"/>
      <c r="Y750"/>
      <c r="Z750"/>
      <c r="AA750"/>
      <c r="AB750"/>
      <c r="AC750"/>
      <c r="AD750"/>
      <c r="AE750"/>
      <c r="AF750"/>
      <c r="AG750"/>
      <c r="AH750"/>
      <c r="AI750"/>
      <c r="AJ750"/>
      <c r="AK750"/>
      <c r="AL750"/>
      <c r="AM750"/>
      <c r="AN750"/>
      <c r="AO750"/>
      <c r="AP750"/>
      <c r="AQ750"/>
      <c r="AR750"/>
      <c r="AS750"/>
      <c r="AT750"/>
      <c r="AU750"/>
      <c r="AV750"/>
      <c r="AW750"/>
      <c r="AX750"/>
      <c r="AY750"/>
      <c r="AZ750"/>
      <c r="BA750"/>
      <c r="BB750"/>
      <c r="BC750"/>
      <c r="BD750"/>
      <c r="BE750"/>
      <c r="BF750"/>
      <c r="BG750"/>
      <c r="BH750"/>
      <c r="BI750"/>
      <c r="BJ750"/>
      <c r="BK750"/>
      <c r="BL750"/>
      <c r="BM750"/>
      <c r="BN750"/>
      <c r="BO750"/>
      <c r="BP750"/>
      <c r="BQ750"/>
      <c r="BR750"/>
      <c r="BS750"/>
      <c r="BT750"/>
      <c r="BU750"/>
      <c r="BV750"/>
      <c r="BW750" s="7"/>
      <c r="BX750" s="7"/>
      <c r="BY750" s="7"/>
      <c r="BZ750" s="7"/>
      <c r="CA750" s="7"/>
      <c r="CB750" s="7"/>
      <c r="CC750" s="7"/>
      <c r="CD750" s="7"/>
      <c r="CE750" s="7"/>
      <c r="CF750" s="7"/>
      <c r="CG750" s="7"/>
      <c r="CH750" s="7"/>
      <c r="CI750" s="7"/>
      <c r="CJ750" s="7"/>
      <c r="CK750" s="7"/>
      <c r="CL750" s="7"/>
      <c r="CM750" s="7"/>
      <c r="CN750" s="7"/>
      <c r="CO750" s="7"/>
      <c r="CP750" s="7"/>
      <c r="CQ750" s="7"/>
      <c r="CR750" s="7"/>
      <c r="CS750" s="7"/>
      <c r="CT750" s="7"/>
      <c r="CU750" s="7"/>
      <c r="CV750" s="7"/>
      <c r="CW750" s="7"/>
      <c r="CX750" s="7"/>
      <c r="CY750" s="7"/>
      <c r="CZ750" s="7"/>
      <c r="DA750" s="7"/>
    </row>
    <row r="751" spans="1:105" ht="15.75" thickBot="1" x14ac:dyDescent="0.25">
      <c r="A751"/>
      <c r="E751"/>
      <c r="F751"/>
      <c r="G751"/>
      <c r="H751"/>
      <c r="I751"/>
      <c r="J751"/>
      <c r="K751"/>
      <c r="L751"/>
      <c r="M751"/>
      <c r="N751"/>
      <c r="O751"/>
      <c r="P751"/>
      <c r="Q751"/>
      <c r="R751"/>
      <c r="S751"/>
      <c r="T751"/>
      <c r="U751"/>
      <c r="V751"/>
      <c r="W751"/>
      <c r="X751"/>
      <c r="Y751"/>
      <c r="Z751"/>
      <c r="AA751"/>
      <c r="AB751"/>
      <c r="AC751"/>
      <c r="AD751"/>
      <c r="AE751"/>
      <c r="AF751"/>
      <c r="AG751"/>
      <c r="AH751"/>
      <c r="AI751"/>
      <c r="AJ751"/>
      <c r="AK751"/>
      <c r="AL751"/>
      <c r="AM751"/>
      <c r="AN751"/>
      <c r="AO751"/>
      <c r="AP751"/>
      <c r="AQ751"/>
      <c r="AR751"/>
      <c r="AS751"/>
      <c r="AT751"/>
      <c r="AU751"/>
      <c r="AV751"/>
      <c r="AW751"/>
      <c r="AX751"/>
      <c r="AY751"/>
      <c r="AZ751"/>
      <c r="BA751"/>
      <c r="BB751"/>
      <c r="BC751"/>
      <c r="BD751"/>
      <c r="BE751"/>
      <c r="BF751"/>
      <c r="BG751"/>
      <c r="BH751"/>
      <c r="BI751"/>
      <c r="BJ751"/>
      <c r="BK751"/>
      <c r="BL751"/>
      <c r="BM751"/>
      <c r="BN751"/>
      <c r="BO751"/>
      <c r="BP751"/>
      <c r="BQ751"/>
      <c r="BR751"/>
      <c r="BS751"/>
      <c r="BT751"/>
      <c r="BU751"/>
      <c r="BV751"/>
      <c r="BW751" s="5"/>
      <c r="BX751" s="5"/>
      <c r="BY751" s="5"/>
      <c r="BZ751" s="5"/>
      <c r="CA751" s="5"/>
      <c r="CB751" s="5"/>
      <c r="CC751" s="5"/>
      <c r="CD751" s="5"/>
      <c r="CE751" s="5"/>
      <c r="CF751" s="5"/>
      <c r="CG751" s="5"/>
      <c r="CH751" s="5"/>
      <c r="CI751" s="5"/>
      <c r="CJ751" s="5"/>
      <c r="CK751" s="5"/>
      <c r="CL751" s="5"/>
      <c r="CM751" s="5"/>
      <c r="CN751" s="5"/>
      <c r="CO751" s="5"/>
      <c r="CP751" s="5"/>
      <c r="CQ751" s="5"/>
      <c r="CR751" s="5"/>
      <c r="CS751" s="5"/>
      <c r="CT751" s="5"/>
      <c r="CU751" s="5"/>
      <c r="CV751" s="5"/>
      <c r="CW751" s="5"/>
      <c r="CX751" s="5"/>
      <c r="CY751" s="5"/>
      <c r="CZ751" s="5"/>
      <c r="DA751" s="5"/>
    </row>
    <row r="752" spans="1:105" x14ac:dyDescent="0.2">
      <c r="A752"/>
      <c r="E752"/>
      <c r="F752"/>
      <c r="G752"/>
      <c r="H752"/>
      <c r="I752"/>
      <c r="J752"/>
      <c r="K752"/>
      <c r="L752"/>
      <c r="M752"/>
      <c r="N752"/>
      <c r="O752"/>
      <c r="P752"/>
      <c r="Q752"/>
      <c r="R752"/>
      <c r="S752"/>
      <c r="T752"/>
      <c r="U752"/>
      <c r="V752"/>
      <c r="W752"/>
      <c r="X752"/>
      <c r="Y752"/>
      <c r="Z752"/>
      <c r="AA752"/>
      <c r="AB752"/>
      <c r="AC752"/>
      <c r="AD752"/>
      <c r="AE752"/>
      <c r="AF752"/>
      <c r="AG752"/>
      <c r="AH752"/>
      <c r="AI752"/>
      <c r="AJ752"/>
      <c r="AK752"/>
      <c r="AL752"/>
      <c r="AM752"/>
      <c r="AN752"/>
      <c r="AO752"/>
      <c r="AP752"/>
      <c r="AQ752"/>
      <c r="AR752"/>
      <c r="AS752"/>
      <c r="AT752"/>
      <c r="AU752"/>
      <c r="AV752"/>
      <c r="AW752"/>
      <c r="AX752"/>
      <c r="AY752"/>
      <c r="AZ752"/>
      <c r="BA752"/>
      <c r="BB752"/>
      <c r="BC752"/>
      <c r="BD752"/>
      <c r="BE752"/>
      <c r="BF752"/>
      <c r="BG752"/>
      <c r="BH752"/>
      <c r="BI752"/>
      <c r="BJ752"/>
      <c r="BK752"/>
      <c r="BL752"/>
      <c r="BM752"/>
      <c r="BN752"/>
      <c r="BO752"/>
      <c r="BP752"/>
      <c r="BQ752"/>
      <c r="BR752"/>
      <c r="BS752"/>
      <c r="BT752"/>
      <c r="BU752"/>
      <c r="BV752"/>
      <c r="BW752" s="4"/>
      <c r="BX752" s="4"/>
      <c r="BY752" s="4"/>
      <c r="BZ752" s="4"/>
      <c r="CA752" s="4"/>
      <c r="CB752" s="4"/>
      <c r="CC752" s="4"/>
      <c r="CD752" s="4"/>
      <c r="CE752" s="4"/>
      <c r="CF752" s="4"/>
      <c r="CG752" s="4"/>
      <c r="CH752" s="4"/>
      <c r="CI752" s="4"/>
      <c r="CJ752" s="4"/>
      <c r="CK752" s="4"/>
      <c r="CL752" s="4"/>
      <c r="CM752" s="4"/>
      <c r="CN752" s="4"/>
      <c r="CO752" s="4"/>
      <c r="CP752" s="4"/>
      <c r="CQ752" s="4"/>
      <c r="CR752" s="4"/>
      <c r="CS752" s="4"/>
      <c r="CT752" s="4"/>
      <c r="CU752" s="4"/>
      <c r="CV752" s="4"/>
      <c r="CW752" s="4"/>
      <c r="CX752" s="4"/>
      <c r="CY752" s="4"/>
      <c r="CZ752" s="4"/>
      <c r="DA752" s="4"/>
    </row>
    <row r="753" spans="1:105" x14ac:dyDescent="0.2">
      <c r="A753"/>
      <c r="E753"/>
      <c r="F753"/>
      <c r="G753"/>
      <c r="H753"/>
      <c r="I753"/>
      <c r="J753"/>
      <c r="K753"/>
      <c r="L753"/>
      <c r="M753"/>
      <c r="N753"/>
      <c r="O753"/>
      <c r="P753"/>
      <c r="Q753"/>
      <c r="R753"/>
      <c r="S753"/>
      <c r="T753"/>
      <c r="U753"/>
      <c r="V753"/>
      <c r="W753"/>
      <c r="X753"/>
      <c r="Y753"/>
      <c r="Z753"/>
      <c r="AA753"/>
      <c r="AB753"/>
      <c r="AC753"/>
      <c r="AD753"/>
      <c r="AE753"/>
      <c r="AF753"/>
      <c r="AG753"/>
      <c r="AH753"/>
      <c r="AI753"/>
      <c r="AJ753"/>
      <c r="AK753"/>
      <c r="AL753"/>
      <c r="AM753"/>
      <c r="AN753"/>
      <c r="AO753"/>
      <c r="AP753"/>
      <c r="AQ753"/>
      <c r="AR753"/>
      <c r="AS753"/>
      <c r="AT753"/>
      <c r="AU753"/>
      <c r="AV753"/>
      <c r="AW753"/>
      <c r="AX753"/>
      <c r="AY753"/>
      <c r="AZ753"/>
      <c r="BA753"/>
      <c r="BB753"/>
      <c r="BC753"/>
      <c r="BD753"/>
      <c r="BE753"/>
      <c r="BF753"/>
      <c r="BG753"/>
      <c r="BH753"/>
      <c r="BI753"/>
      <c r="BJ753"/>
      <c r="BK753"/>
      <c r="BL753"/>
      <c r="BM753"/>
      <c r="BN753"/>
      <c r="BO753"/>
      <c r="BP753"/>
      <c r="BQ753"/>
      <c r="BR753"/>
      <c r="BS753"/>
      <c r="BT753"/>
      <c r="BU753"/>
      <c r="BV753"/>
      <c r="BW753" s="11"/>
      <c r="BX753" s="11"/>
      <c r="BY753" s="11"/>
      <c r="BZ753" s="11"/>
      <c r="CA753" s="11"/>
      <c r="CB753" s="11"/>
      <c r="CC753" s="11"/>
      <c r="CD753" s="11"/>
      <c r="CE753" s="11"/>
      <c r="CF753" s="11"/>
      <c r="CG753" s="11"/>
      <c r="CH753" s="11"/>
      <c r="CI753" s="11"/>
      <c r="CJ753" s="11"/>
      <c r="CK753" s="11"/>
      <c r="CL753" s="11"/>
      <c r="CM753" s="11"/>
      <c r="CN753" s="11"/>
      <c r="CO753" s="11"/>
      <c r="CP753" s="11"/>
      <c r="CQ753" s="11"/>
      <c r="CR753" s="11"/>
      <c r="CS753" s="11"/>
      <c r="CT753" s="11"/>
      <c r="CU753" s="11"/>
      <c r="CV753" s="11"/>
      <c r="CW753" s="11"/>
      <c r="CX753" s="11"/>
      <c r="CY753" s="11"/>
      <c r="CZ753" s="11"/>
      <c r="DA753" s="11"/>
    </row>
    <row r="754" spans="1:105" x14ac:dyDescent="0.2">
      <c r="A754"/>
      <c r="E754"/>
      <c r="F754"/>
      <c r="G754"/>
      <c r="H754"/>
      <c r="I754"/>
      <c r="J754"/>
      <c r="K754"/>
      <c r="L754"/>
      <c r="M754"/>
      <c r="N754"/>
      <c r="O754"/>
      <c r="P754"/>
      <c r="Q754"/>
      <c r="R754"/>
      <c r="S754"/>
      <c r="T754"/>
      <c r="U754"/>
      <c r="V754"/>
      <c r="W754"/>
      <c r="X754"/>
      <c r="Y754"/>
      <c r="Z754"/>
      <c r="AA754"/>
      <c r="AB754"/>
      <c r="AC754"/>
      <c r="AD754"/>
      <c r="AE754"/>
      <c r="AF754"/>
      <c r="AG754"/>
      <c r="AH754"/>
      <c r="AI754"/>
      <c r="AJ754"/>
      <c r="AK754"/>
      <c r="AL754"/>
      <c r="AM754"/>
      <c r="AN754"/>
      <c r="AO754"/>
      <c r="AP754"/>
      <c r="AQ754"/>
      <c r="AR754"/>
      <c r="AS754"/>
      <c r="AT754"/>
      <c r="AU754"/>
      <c r="AV754"/>
      <c r="AW754"/>
      <c r="AX754"/>
      <c r="AY754"/>
      <c r="AZ754"/>
      <c r="BA754"/>
      <c r="BB754"/>
      <c r="BC754"/>
      <c r="BD754"/>
      <c r="BE754"/>
      <c r="BF754"/>
      <c r="BG754"/>
      <c r="BH754"/>
      <c r="BI754"/>
      <c r="BJ754"/>
      <c r="BK754"/>
      <c r="BL754"/>
      <c r="BM754"/>
      <c r="BN754"/>
      <c r="BO754"/>
      <c r="BP754"/>
      <c r="BQ754"/>
      <c r="BR754"/>
      <c r="BS754"/>
      <c r="BT754"/>
      <c r="BU754"/>
      <c r="BV754"/>
      <c r="BW754" s="6"/>
      <c r="BX754" s="6"/>
      <c r="BY754" s="6"/>
      <c r="BZ754" s="6"/>
      <c r="CA754" s="6"/>
      <c r="CB754" s="6"/>
      <c r="CC754" s="6"/>
      <c r="CD754" s="6"/>
      <c r="CE754" s="6"/>
      <c r="CF754" s="6"/>
      <c r="CG754" s="6"/>
      <c r="CH754" s="6"/>
      <c r="CI754" s="6"/>
      <c r="CJ754" s="6"/>
      <c r="CK754" s="6"/>
      <c r="CL754" s="6"/>
      <c r="CM754" s="6"/>
      <c r="CN754" s="6"/>
      <c r="CO754" s="6"/>
      <c r="CP754" s="6"/>
      <c r="CQ754" s="6"/>
      <c r="CR754" s="6"/>
      <c r="CS754" s="6"/>
      <c r="CT754" s="6"/>
      <c r="CU754" s="6"/>
      <c r="CV754" s="6"/>
      <c r="CW754" s="6"/>
      <c r="CX754" s="6"/>
      <c r="CY754" s="6"/>
      <c r="CZ754" s="6"/>
      <c r="DA754" s="6"/>
    </row>
    <row r="755" spans="1:105" x14ac:dyDescent="0.2">
      <c r="A755"/>
      <c r="E755"/>
      <c r="F755"/>
      <c r="G755"/>
      <c r="H755"/>
      <c r="I755"/>
      <c r="J755"/>
      <c r="K755"/>
      <c r="L755"/>
      <c r="M755"/>
      <c r="N755"/>
      <c r="O755"/>
      <c r="P755"/>
      <c r="Q755"/>
      <c r="R755"/>
      <c r="S755"/>
      <c r="T755"/>
      <c r="U755"/>
      <c r="V755"/>
      <c r="W755"/>
      <c r="X755"/>
      <c r="Y755"/>
      <c r="Z755"/>
      <c r="AA755"/>
      <c r="AB755"/>
      <c r="AC755"/>
      <c r="AD755"/>
      <c r="AE755"/>
      <c r="AF755"/>
      <c r="AG755"/>
      <c r="AH755"/>
      <c r="AI755"/>
      <c r="AJ755"/>
      <c r="AK755"/>
      <c r="AL755"/>
      <c r="AM755"/>
      <c r="AN755"/>
      <c r="AO755"/>
      <c r="AP755"/>
      <c r="AQ755"/>
      <c r="AR755"/>
      <c r="AS755"/>
      <c r="AT755"/>
      <c r="AU755"/>
      <c r="AV755"/>
      <c r="AW755"/>
      <c r="AX755"/>
      <c r="AY755"/>
      <c r="AZ755"/>
      <c r="BA755"/>
      <c r="BB755"/>
      <c r="BC755"/>
      <c r="BD755"/>
      <c r="BE755"/>
      <c r="BF755"/>
      <c r="BG755"/>
      <c r="BH755"/>
      <c r="BI755"/>
      <c r="BJ755"/>
      <c r="BK755"/>
      <c r="BL755"/>
      <c r="BM755"/>
      <c r="BN755"/>
      <c r="BO755"/>
      <c r="BP755"/>
      <c r="BQ755"/>
      <c r="BR755"/>
      <c r="BS755"/>
      <c r="BT755"/>
      <c r="BU755"/>
      <c r="BV755"/>
      <c r="BW755" s="10"/>
      <c r="BX755" s="10"/>
      <c r="BY755" s="10"/>
      <c r="BZ755" s="10"/>
      <c r="CA755" s="10"/>
      <c r="CB755" s="10"/>
      <c r="CC755" s="10"/>
      <c r="CD755" s="10"/>
      <c r="CE755" s="10"/>
      <c r="CF755" s="10"/>
      <c r="CG755" s="10"/>
      <c r="CH755" s="10"/>
      <c r="CI755" s="10"/>
      <c r="CJ755" s="10"/>
      <c r="CK755" s="10"/>
      <c r="CL755" s="10"/>
      <c r="CM755" s="10"/>
      <c r="CN755" s="10"/>
      <c r="CO755" s="10"/>
      <c r="CP755" s="10"/>
      <c r="CQ755" s="10"/>
      <c r="CR755" s="10"/>
      <c r="CS755" s="10"/>
      <c r="CT755" s="10"/>
      <c r="CU755" s="10"/>
      <c r="CV755" s="10"/>
      <c r="CW755" s="10"/>
      <c r="CX755" s="10"/>
      <c r="CY755" s="10"/>
      <c r="CZ755" s="10"/>
      <c r="DA755" s="10"/>
    </row>
    <row r="756" spans="1:105" x14ac:dyDescent="0.2">
      <c r="A756"/>
      <c r="E756"/>
      <c r="F756"/>
      <c r="G756"/>
      <c r="H756"/>
      <c r="I756"/>
      <c r="J756"/>
      <c r="K756"/>
      <c r="L756"/>
      <c r="M756"/>
      <c r="N756"/>
      <c r="O756"/>
      <c r="P756"/>
      <c r="Q756"/>
      <c r="R756"/>
      <c r="S756"/>
      <c r="T756"/>
      <c r="U756"/>
      <c r="V756"/>
      <c r="W756"/>
      <c r="X756"/>
      <c r="Y756"/>
      <c r="Z756"/>
      <c r="AA756"/>
      <c r="AB756"/>
      <c r="AC756"/>
      <c r="AD756"/>
      <c r="AE756"/>
      <c r="AF756"/>
      <c r="AG756"/>
      <c r="AH756"/>
      <c r="AI756"/>
      <c r="AJ756"/>
      <c r="AK756"/>
      <c r="AL756"/>
      <c r="AM756"/>
      <c r="AN756"/>
      <c r="AO756"/>
      <c r="AP756"/>
      <c r="AQ756"/>
      <c r="AR756"/>
      <c r="AS756"/>
      <c r="AT756"/>
      <c r="AU756"/>
      <c r="AV756"/>
      <c r="AW756"/>
      <c r="AX756"/>
      <c r="AY756"/>
      <c r="AZ756"/>
      <c r="BA756"/>
      <c r="BB756"/>
      <c r="BC756"/>
      <c r="BD756"/>
      <c r="BE756"/>
      <c r="BF756"/>
      <c r="BG756"/>
      <c r="BH756"/>
      <c r="BI756"/>
      <c r="BJ756"/>
      <c r="BK756"/>
      <c r="BL756"/>
      <c r="BM756"/>
      <c r="BN756"/>
      <c r="BO756"/>
      <c r="BP756"/>
      <c r="BQ756"/>
      <c r="BR756"/>
      <c r="BS756"/>
      <c r="BT756"/>
      <c r="BU756"/>
      <c r="BV756"/>
      <c r="BW756" s="9"/>
      <c r="BX756" s="9"/>
      <c r="BY756" s="9"/>
      <c r="BZ756" s="9"/>
      <c r="CA756" s="9"/>
      <c r="CB756" s="9"/>
      <c r="CC756" s="9"/>
      <c r="CD756" s="9"/>
      <c r="CE756" s="9"/>
      <c r="CF756" s="9"/>
      <c r="CG756" s="9"/>
      <c r="CH756" s="9"/>
      <c r="CI756" s="9"/>
      <c r="CJ756" s="9"/>
      <c r="CK756" s="9"/>
      <c r="CL756" s="9"/>
      <c r="CM756" s="9"/>
      <c r="CN756" s="9"/>
      <c r="CO756" s="9"/>
      <c r="CP756" s="9"/>
      <c r="CQ756" s="9"/>
      <c r="CR756" s="9"/>
      <c r="CS756" s="9"/>
      <c r="CT756" s="9"/>
      <c r="CU756" s="9"/>
      <c r="CV756" s="9"/>
      <c r="CW756" s="9"/>
      <c r="CX756" s="9"/>
      <c r="CY756" s="9"/>
      <c r="CZ756" s="9"/>
      <c r="DA756" s="9"/>
    </row>
    <row r="757" spans="1:105" x14ac:dyDescent="0.2">
      <c r="A757"/>
      <c r="E757"/>
      <c r="F757"/>
      <c r="G757"/>
      <c r="H757"/>
      <c r="I757"/>
      <c r="J757"/>
      <c r="K757"/>
      <c r="L757"/>
      <c r="M757"/>
      <c r="N757"/>
      <c r="O757"/>
      <c r="P757"/>
      <c r="Q757"/>
      <c r="R757"/>
      <c r="S757"/>
      <c r="T757"/>
      <c r="U757"/>
      <c r="V757"/>
      <c r="W757"/>
      <c r="X757"/>
      <c r="Y757"/>
      <c r="Z757"/>
      <c r="AA757"/>
      <c r="AB757"/>
      <c r="AC757"/>
      <c r="AD757"/>
      <c r="AE757"/>
      <c r="AF757"/>
      <c r="AG757"/>
      <c r="AH757"/>
      <c r="AI757"/>
      <c r="AJ757"/>
      <c r="AK757"/>
      <c r="AL757"/>
      <c r="AM757"/>
      <c r="AN757"/>
      <c r="AO757"/>
      <c r="AP757"/>
      <c r="AQ757"/>
      <c r="AR757"/>
      <c r="AS757"/>
      <c r="AT757"/>
      <c r="AU757"/>
      <c r="AV757"/>
      <c r="AW757"/>
      <c r="AX757"/>
      <c r="AY757"/>
      <c r="AZ757"/>
      <c r="BA757"/>
      <c r="BB757"/>
      <c r="BC757"/>
      <c r="BD757"/>
      <c r="BE757"/>
      <c r="BF757"/>
      <c r="BG757"/>
      <c r="BH757"/>
      <c r="BI757"/>
      <c r="BJ757"/>
      <c r="BK757"/>
      <c r="BL757"/>
      <c r="BM757"/>
      <c r="BN757"/>
      <c r="BO757"/>
      <c r="BP757"/>
      <c r="BQ757"/>
      <c r="BR757"/>
      <c r="BS757"/>
      <c r="BT757"/>
      <c r="BU757"/>
      <c r="BV757"/>
      <c r="BW757" s="8"/>
      <c r="BX757" s="8"/>
      <c r="BY757" s="8"/>
      <c r="BZ757" s="8"/>
      <c r="CA757" s="8"/>
      <c r="CB757" s="8"/>
      <c r="CC757" s="8"/>
      <c r="CD757" s="8"/>
      <c r="CE757" s="8"/>
      <c r="CF757" s="8"/>
      <c r="CG757" s="8"/>
      <c r="CH757" s="8"/>
      <c r="CI757" s="8"/>
      <c r="CJ757" s="8"/>
      <c r="CK757" s="8"/>
      <c r="CL757" s="8"/>
      <c r="CM757" s="8"/>
      <c r="CN757" s="8"/>
      <c r="CO757" s="8"/>
      <c r="CP757" s="8"/>
      <c r="CQ757" s="8"/>
      <c r="CR757" s="8"/>
      <c r="CS757" s="8"/>
      <c r="CT757" s="8"/>
      <c r="CU757" s="8"/>
      <c r="CV757" s="8"/>
      <c r="CW757" s="8"/>
      <c r="CX757" s="8"/>
      <c r="CY757" s="8"/>
      <c r="CZ757" s="8"/>
      <c r="DA757" s="8"/>
    </row>
    <row r="758" spans="1:105" x14ac:dyDescent="0.2">
      <c r="A758"/>
      <c r="E758"/>
      <c r="F758"/>
      <c r="G758"/>
      <c r="H758"/>
      <c r="I758"/>
      <c r="J758"/>
      <c r="K758"/>
      <c r="L758"/>
      <c r="M758"/>
      <c r="N758"/>
      <c r="O758"/>
      <c r="P758"/>
      <c r="Q758"/>
      <c r="R758"/>
      <c r="S758"/>
      <c r="T758"/>
      <c r="U758"/>
      <c r="V758"/>
      <c r="W758"/>
      <c r="X758"/>
      <c r="Y758"/>
      <c r="Z758"/>
      <c r="AA758"/>
      <c r="AB758"/>
      <c r="AC758"/>
      <c r="AD758"/>
      <c r="AE758"/>
      <c r="AF758"/>
      <c r="AG758"/>
      <c r="AH758"/>
      <c r="AI758"/>
      <c r="AJ758"/>
      <c r="AK758"/>
      <c r="AL758"/>
      <c r="AM758"/>
      <c r="AN758"/>
      <c r="AO758"/>
      <c r="AP758"/>
      <c r="AQ758"/>
      <c r="AR758"/>
      <c r="AS758"/>
      <c r="AT758"/>
      <c r="AU758"/>
      <c r="AV758"/>
      <c r="AW758"/>
      <c r="AX758"/>
      <c r="AY758"/>
      <c r="AZ758"/>
      <c r="BA758"/>
      <c r="BB758"/>
      <c r="BC758"/>
      <c r="BD758"/>
      <c r="BE758"/>
      <c r="BF758"/>
      <c r="BG758"/>
      <c r="BH758"/>
      <c r="BI758"/>
      <c r="BJ758"/>
      <c r="BK758"/>
      <c r="BL758"/>
      <c r="BM758"/>
      <c r="BN758"/>
      <c r="BO758"/>
      <c r="BP758"/>
      <c r="BQ758"/>
      <c r="BR758"/>
      <c r="BS758"/>
      <c r="BT758"/>
      <c r="BU758"/>
      <c r="BV758"/>
      <c r="BW758" s="3"/>
      <c r="BX758" s="3"/>
      <c r="BY758" s="3"/>
      <c r="BZ758" s="3"/>
      <c r="CA758" s="3"/>
      <c r="CB758" s="3"/>
      <c r="CC758" s="3"/>
      <c r="CD758" s="3"/>
      <c r="CE758" s="3"/>
      <c r="CF758" s="3"/>
      <c r="CG758" s="3"/>
      <c r="CH758" s="3"/>
      <c r="CI758" s="3"/>
      <c r="CJ758" s="3"/>
      <c r="CK758" s="3"/>
      <c r="CL758" s="3"/>
      <c r="CM758" s="3"/>
      <c r="CN758" s="3"/>
      <c r="CO758" s="3"/>
      <c r="CP758" s="3"/>
      <c r="CQ758" s="3"/>
      <c r="CR758" s="3"/>
      <c r="CS758" s="3"/>
      <c r="CT758" s="3"/>
      <c r="CU758" s="3"/>
      <c r="CV758" s="3"/>
      <c r="CW758" s="3"/>
      <c r="CX758" s="3"/>
      <c r="CY758" s="3"/>
      <c r="CZ758" s="3"/>
      <c r="DA758" s="3"/>
    </row>
    <row r="759" spans="1:105" x14ac:dyDescent="0.2">
      <c r="A759"/>
      <c r="E759"/>
      <c r="F759"/>
      <c r="G759"/>
      <c r="H759"/>
      <c r="I759"/>
      <c r="J759"/>
      <c r="K759"/>
      <c r="L759"/>
      <c r="M759"/>
      <c r="N759"/>
      <c r="O759"/>
      <c r="P759"/>
      <c r="Q759"/>
      <c r="R759"/>
      <c r="S759"/>
      <c r="T759"/>
      <c r="U759"/>
      <c r="V759"/>
      <c r="W759"/>
      <c r="X759"/>
      <c r="Y759"/>
      <c r="Z759"/>
      <c r="AA759"/>
      <c r="AB759"/>
      <c r="AC759"/>
      <c r="AD759"/>
      <c r="AE759"/>
      <c r="AF759"/>
      <c r="AG759"/>
      <c r="AH759"/>
      <c r="AI759"/>
      <c r="AJ759"/>
      <c r="AK759"/>
      <c r="AL759"/>
      <c r="AM759"/>
      <c r="AN759"/>
      <c r="AO759"/>
      <c r="AP759"/>
      <c r="AQ759"/>
      <c r="AR759"/>
      <c r="AS759"/>
      <c r="AT759"/>
      <c r="AU759"/>
      <c r="AV759"/>
      <c r="AW759"/>
      <c r="AX759"/>
      <c r="AY759"/>
      <c r="AZ759"/>
      <c r="BA759"/>
      <c r="BB759"/>
      <c r="BC759"/>
      <c r="BD759"/>
      <c r="BE759"/>
      <c r="BF759"/>
      <c r="BG759"/>
      <c r="BH759"/>
      <c r="BI759"/>
      <c r="BJ759"/>
      <c r="BK759"/>
      <c r="BL759"/>
      <c r="BM759"/>
      <c r="BN759"/>
      <c r="BO759"/>
      <c r="BP759"/>
      <c r="BQ759"/>
      <c r="BR759"/>
      <c r="BS759"/>
      <c r="BT759"/>
      <c r="BU759"/>
      <c r="BV759"/>
      <c r="BW759" s="12"/>
      <c r="BX759" s="12"/>
      <c r="BY759" s="12"/>
      <c r="BZ759" s="12"/>
      <c r="CA759" s="12"/>
      <c r="CB759" s="12"/>
      <c r="CC759" s="12"/>
      <c r="CD759" s="12"/>
      <c r="CE759" s="12"/>
      <c r="CF759" s="12"/>
      <c r="CG759" s="12"/>
      <c r="CH759" s="12"/>
      <c r="CI759" s="12"/>
      <c r="CJ759" s="12"/>
      <c r="CK759" s="12"/>
      <c r="CL759" s="12"/>
      <c r="CM759" s="12"/>
      <c r="CN759" s="12"/>
      <c r="CO759" s="12"/>
      <c r="CP759" s="12"/>
      <c r="CQ759" s="12"/>
      <c r="CR759" s="12"/>
      <c r="CS759" s="12"/>
      <c r="CT759" s="12"/>
      <c r="CU759" s="12"/>
      <c r="CV759" s="12"/>
      <c r="CW759" s="12"/>
      <c r="CX759" s="12"/>
      <c r="CY759" s="12"/>
      <c r="CZ759" s="12"/>
      <c r="DA759" s="12"/>
    </row>
    <row r="760" spans="1:105" x14ac:dyDescent="0.2">
      <c r="A760"/>
      <c r="E760"/>
      <c r="F760"/>
      <c r="G760"/>
      <c r="H760"/>
      <c r="I760"/>
      <c r="J760"/>
      <c r="K760"/>
      <c r="L760"/>
      <c r="M760"/>
      <c r="N760"/>
      <c r="O760"/>
      <c r="P760"/>
      <c r="Q760"/>
      <c r="R760"/>
      <c r="S760"/>
      <c r="T760"/>
      <c r="U760"/>
      <c r="V760"/>
      <c r="W760"/>
      <c r="X760"/>
      <c r="Y760"/>
      <c r="Z760"/>
      <c r="AA760"/>
      <c r="AB760"/>
      <c r="AC760"/>
      <c r="AD760"/>
      <c r="AE760"/>
      <c r="AF760"/>
      <c r="AG760"/>
      <c r="AH760"/>
      <c r="AI760"/>
      <c r="AJ760"/>
      <c r="AK760"/>
      <c r="AL760"/>
      <c r="AM760"/>
      <c r="AN760"/>
      <c r="AO760"/>
      <c r="AP760"/>
      <c r="AQ760"/>
      <c r="AR760"/>
      <c r="AS760"/>
      <c r="AT760"/>
      <c r="AU760"/>
      <c r="AV760"/>
      <c r="AW760"/>
      <c r="AX760"/>
      <c r="AY760"/>
      <c r="AZ760"/>
      <c r="BA760"/>
      <c r="BB760"/>
      <c r="BC760"/>
      <c r="BD760"/>
      <c r="BE760"/>
      <c r="BF760"/>
      <c r="BG760"/>
      <c r="BH760"/>
      <c r="BI760"/>
      <c r="BJ760"/>
      <c r="BK760"/>
      <c r="BL760"/>
      <c r="BM760"/>
      <c r="BN760"/>
      <c r="BO760"/>
      <c r="BP760"/>
      <c r="BQ760"/>
      <c r="BR760"/>
      <c r="BS760"/>
      <c r="BT760"/>
      <c r="BU760"/>
      <c r="BV760"/>
      <c r="BW760" s="7"/>
      <c r="BX760" s="7"/>
      <c r="BY760" s="7"/>
      <c r="BZ760" s="7"/>
      <c r="CA760" s="7"/>
      <c r="CB760" s="7"/>
      <c r="CC760" s="7"/>
      <c r="CD760" s="7"/>
      <c r="CE760" s="7"/>
      <c r="CF760" s="7"/>
      <c r="CG760" s="7"/>
      <c r="CH760" s="7"/>
      <c r="CI760" s="7"/>
      <c r="CJ760" s="7"/>
      <c r="CK760" s="7"/>
      <c r="CL760" s="7"/>
      <c r="CM760" s="7"/>
      <c r="CN760" s="7"/>
      <c r="CO760" s="7"/>
      <c r="CP760" s="7"/>
      <c r="CQ760" s="7"/>
      <c r="CR760" s="7"/>
      <c r="CS760" s="7"/>
      <c r="CT760" s="7"/>
      <c r="CU760" s="7"/>
      <c r="CV760" s="7"/>
      <c r="CW760" s="7"/>
      <c r="CX760" s="7"/>
      <c r="CY760" s="7"/>
      <c r="CZ760" s="7"/>
      <c r="DA760" s="7"/>
    </row>
    <row r="761" spans="1:105" ht="15.75" thickBot="1" x14ac:dyDescent="0.25">
      <c r="A761"/>
      <c r="E761"/>
      <c r="F761"/>
      <c r="G761"/>
      <c r="H761"/>
      <c r="I761"/>
      <c r="J761"/>
      <c r="K761"/>
      <c r="L761"/>
      <c r="M761"/>
      <c r="N761"/>
      <c r="O761"/>
      <c r="P761"/>
      <c r="Q761"/>
      <c r="R761"/>
      <c r="S761"/>
      <c r="T761"/>
      <c r="U761"/>
      <c r="V761"/>
      <c r="W761"/>
      <c r="X761"/>
      <c r="Y761"/>
      <c r="Z761"/>
      <c r="AA761"/>
      <c r="AB761"/>
      <c r="AC761"/>
      <c r="AD761"/>
      <c r="AE761"/>
      <c r="AF761"/>
      <c r="AG761"/>
      <c r="AH761"/>
      <c r="AI761"/>
      <c r="AJ761"/>
      <c r="AK761"/>
      <c r="AL761"/>
      <c r="AM761"/>
      <c r="AN761"/>
      <c r="AO761"/>
      <c r="AP761"/>
      <c r="AQ761"/>
      <c r="AR761"/>
      <c r="AS761"/>
      <c r="AT761"/>
      <c r="AU761"/>
      <c r="AV761"/>
      <c r="AW761"/>
      <c r="AX761"/>
      <c r="AY761"/>
      <c r="AZ761"/>
      <c r="BA761"/>
      <c r="BB761"/>
      <c r="BC761"/>
      <c r="BD761"/>
      <c r="BE761"/>
      <c r="BF761"/>
      <c r="BG761"/>
      <c r="BH761"/>
      <c r="BI761"/>
      <c r="BJ761"/>
      <c r="BK761"/>
      <c r="BL761"/>
      <c r="BM761"/>
      <c r="BN761"/>
      <c r="BO761"/>
      <c r="BP761"/>
      <c r="BQ761"/>
      <c r="BR761"/>
      <c r="BS761"/>
      <c r="BT761"/>
      <c r="BU761"/>
      <c r="BV761"/>
      <c r="BW761" s="5"/>
      <c r="BX761" s="5"/>
      <c r="BY761" s="5"/>
      <c r="BZ761" s="5"/>
      <c r="CA761" s="5"/>
      <c r="CB761" s="5"/>
      <c r="CC761" s="5"/>
      <c r="CD761" s="5"/>
      <c r="CE761" s="5"/>
      <c r="CF761" s="5"/>
      <c r="CG761" s="5"/>
      <c r="CH761" s="5"/>
      <c r="CI761" s="5"/>
      <c r="CJ761" s="5"/>
      <c r="CK761" s="5"/>
      <c r="CL761" s="5"/>
      <c r="CM761" s="5"/>
      <c r="CN761" s="5"/>
      <c r="CO761" s="5"/>
      <c r="CP761" s="5"/>
      <c r="CQ761" s="5"/>
      <c r="CR761" s="5"/>
      <c r="CS761" s="5"/>
      <c r="CT761" s="5"/>
      <c r="CU761" s="5"/>
      <c r="CV761" s="5"/>
      <c r="CW761" s="5"/>
      <c r="CX761" s="5"/>
      <c r="CY761" s="5"/>
      <c r="CZ761" s="5"/>
      <c r="DA761" s="5"/>
    </row>
    <row r="762" spans="1:105" x14ac:dyDescent="0.2">
      <c r="A762"/>
      <c r="E762"/>
      <c r="F762"/>
      <c r="G762"/>
      <c r="H762"/>
      <c r="I762"/>
      <c r="J762"/>
      <c r="K762"/>
      <c r="L762"/>
      <c r="M762"/>
      <c r="N762"/>
      <c r="O762"/>
      <c r="P762"/>
      <c r="Q762"/>
      <c r="R762"/>
      <c r="S762"/>
      <c r="T762"/>
      <c r="U762"/>
      <c r="V762"/>
      <c r="W762"/>
      <c r="X762"/>
      <c r="Y762"/>
      <c r="Z762"/>
      <c r="AA762"/>
      <c r="AB762"/>
      <c r="AC762"/>
      <c r="AD762"/>
      <c r="AE762"/>
      <c r="AF762"/>
      <c r="AG762"/>
      <c r="AH762"/>
      <c r="AI762"/>
      <c r="AJ762"/>
      <c r="AK762"/>
      <c r="AL762"/>
      <c r="AM762"/>
      <c r="AN762"/>
      <c r="AO762"/>
      <c r="AP762"/>
      <c r="AQ762"/>
      <c r="AR762"/>
      <c r="AS762"/>
      <c r="AT762"/>
      <c r="AU762"/>
      <c r="AV762"/>
      <c r="AW762"/>
      <c r="AX762"/>
      <c r="AY762"/>
      <c r="AZ762"/>
      <c r="BA762"/>
      <c r="BB762"/>
      <c r="BC762"/>
      <c r="BD762"/>
      <c r="BE762"/>
      <c r="BF762"/>
      <c r="BG762"/>
      <c r="BH762"/>
      <c r="BI762"/>
      <c r="BJ762"/>
      <c r="BK762"/>
      <c r="BL762"/>
      <c r="BM762"/>
      <c r="BN762"/>
      <c r="BO762"/>
      <c r="BP762"/>
      <c r="BQ762"/>
      <c r="BR762"/>
      <c r="BS762"/>
      <c r="BT762"/>
      <c r="BU762"/>
      <c r="BV762"/>
      <c r="BW762" s="4"/>
      <c r="BX762" s="4"/>
      <c r="BY762" s="4"/>
      <c r="BZ762" s="4"/>
      <c r="CA762" s="4"/>
      <c r="CB762" s="4"/>
      <c r="CC762" s="4"/>
      <c r="CD762" s="4"/>
      <c r="CE762" s="4"/>
      <c r="CF762" s="4"/>
      <c r="CG762" s="4"/>
      <c r="CH762" s="4"/>
      <c r="CI762" s="4"/>
      <c r="CJ762" s="4"/>
      <c r="CK762" s="4"/>
      <c r="CL762" s="4"/>
      <c r="CM762" s="4"/>
      <c r="CN762" s="4"/>
      <c r="CO762" s="4"/>
      <c r="CP762" s="4"/>
      <c r="CQ762" s="4"/>
      <c r="CR762" s="4"/>
      <c r="CS762" s="4"/>
      <c r="CT762" s="4"/>
      <c r="CU762" s="4"/>
      <c r="CV762" s="4"/>
      <c r="CW762" s="4"/>
      <c r="CX762" s="4"/>
      <c r="CY762" s="4"/>
      <c r="CZ762" s="4"/>
      <c r="DA762" s="4"/>
    </row>
    <row r="763" spans="1:105" x14ac:dyDescent="0.2">
      <c r="A763"/>
      <c r="E763"/>
      <c r="F763"/>
      <c r="G763"/>
      <c r="H763"/>
      <c r="I763"/>
      <c r="J763"/>
      <c r="K763"/>
      <c r="L763"/>
      <c r="M763"/>
      <c r="N763"/>
      <c r="O763"/>
      <c r="P763"/>
      <c r="Q763"/>
      <c r="R763"/>
      <c r="S763"/>
      <c r="T763"/>
      <c r="U763"/>
      <c r="V763"/>
      <c r="W763"/>
      <c r="X763"/>
      <c r="Y763"/>
      <c r="Z763"/>
      <c r="AA763"/>
      <c r="AB763"/>
      <c r="AC763"/>
      <c r="AD763"/>
      <c r="AE763"/>
      <c r="AF763"/>
      <c r="AG763"/>
      <c r="AH763"/>
      <c r="AI763"/>
      <c r="AJ763"/>
      <c r="AK763"/>
      <c r="AL763"/>
      <c r="AM763"/>
      <c r="AN763"/>
      <c r="AO763"/>
      <c r="AP763"/>
      <c r="AQ763"/>
      <c r="AR763"/>
      <c r="AS763"/>
      <c r="AT763"/>
      <c r="AU763"/>
      <c r="AV763"/>
      <c r="AW763"/>
      <c r="AX763"/>
      <c r="AY763"/>
      <c r="AZ763"/>
      <c r="BA763"/>
      <c r="BB763"/>
      <c r="BC763"/>
      <c r="BD763"/>
      <c r="BE763"/>
      <c r="BF763"/>
      <c r="BG763"/>
      <c r="BH763"/>
      <c r="BI763"/>
      <c r="BJ763"/>
      <c r="BK763"/>
      <c r="BL763"/>
      <c r="BM763"/>
      <c r="BN763"/>
      <c r="BO763"/>
      <c r="BP763"/>
      <c r="BQ763"/>
      <c r="BR763"/>
      <c r="BS763"/>
      <c r="BT763"/>
      <c r="BU763"/>
      <c r="BV763"/>
      <c r="BW763" s="11"/>
      <c r="BX763" s="11"/>
      <c r="BY763" s="11"/>
      <c r="BZ763" s="11"/>
      <c r="CA763" s="11"/>
      <c r="CB763" s="11"/>
      <c r="CC763" s="11"/>
      <c r="CD763" s="11"/>
      <c r="CE763" s="11"/>
      <c r="CF763" s="11"/>
      <c r="CG763" s="11"/>
      <c r="CH763" s="11"/>
      <c r="CI763" s="11"/>
      <c r="CJ763" s="11"/>
      <c r="CK763" s="11"/>
      <c r="CL763" s="11"/>
      <c r="CM763" s="11"/>
      <c r="CN763" s="11"/>
      <c r="CO763" s="11"/>
      <c r="CP763" s="11"/>
      <c r="CQ763" s="11"/>
      <c r="CR763" s="11"/>
      <c r="CS763" s="11"/>
      <c r="CT763" s="11"/>
      <c r="CU763" s="11"/>
      <c r="CV763" s="11"/>
      <c r="CW763" s="11"/>
      <c r="CX763" s="11"/>
      <c r="CY763" s="11"/>
      <c r="CZ763" s="11"/>
      <c r="DA763" s="11"/>
    </row>
    <row r="764" spans="1:105" x14ac:dyDescent="0.2">
      <c r="A764"/>
      <c r="E764"/>
      <c r="F764"/>
      <c r="G764"/>
      <c r="H764"/>
      <c r="I764"/>
      <c r="J764"/>
      <c r="K764"/>
      <c r="L764"/>
      <c r="M764"/>
      <c r="N764"/>
      <c r="O764"/>
      <c r="P764"/>
      <c r="Q764"/>
      <c r="R764"/>
      <c r="S764"/>
      <c r="T764"/>
      <c r="U764"/>
      <c r="V764"/>
      <c r="W764"/>
      <c r="X764"/>
      <c r="Y764"/>
      <c r="Z764"/>
      <c r="AA764"/>
      <c r="AB764"/>
      <c r="AC764"/>
      <c r="AD764"/>
      <c r="AE764"/>
      <c r="AF764"/>
      <c r="AG764"/>
      <c r="AH764"/>
      <c r="AI764"/>
      <c r="AJ764"/>
      <c r="AK764"/>
      <c r="AL764"/>
      <c r="AM764"/>
      <c r="AN764"/>
      <c r="AO764"/>
      <c r="AP764"/>
      <c r="AQ764"/>
      <c r="AR764"/>
      <c r="AS764"/>
      <c r="AT764"/>
      <c r="AU764"/>
      <c r="AV764"/>
      <c r="AW764"/>
      <c r="AX764"/>
      <c r="AY764"/>
      <c r="AZ764"/>
      <c r="BA764"/>
      <c r="BB764"/>
      <c r="BC764"/>
      <c r="BD764"/>
      <c r="BE764"/>
      <c r="BF764"/>
      <c r="BG764"/>
      <c r="BH764"/>
      <c r="BI764"/>
      <c r="BJ764"/>
      <c r="BK764"/>
      <c r="BL764"/>
      <c r="BM764"/>
      <c r="BN764"/>
      <c r="BO764"/>
      <c r="BP764"/>
      <c r="BQ764"/>
      <c r="BR764"/>
      <c r="BS764"/>
      <c r="BT764"/>
      <c r="BU764"/>
      <c r="BV764"/>
      <c r="BW764" s="6"/>
      <c r="BX764" s="6"/>
      <c r="BY764" s="6"/>
      <c r="BZ764" s="6"/>
      <c r="CA764" s="6"/>
      <c r="CB764" s="6"/>
      <c r="CC764" s="6"/>
      <c r="CD764" s="6"/>
      <c r="CE764" s="6"/>
      <c r="CF764" s="6"/>
      <c r="CG764" s="6"/>
      <c r="CH764" s="6"/>
      <c r="CI764" s="6"/>
      <c r="CJ764" s="6"/>
      <c r="CK764" s="6"/>
      <c r="CL764" s="6"/>
      <c r="CM764" s="6"/>
      <c r="CN764" s="6"/>
      <c r="CO764" s="6"/>
      <c r="CP764" s="6"/>
      <c r="CQ764" s="6"/>
      <c r="CR764" s="6"/>
      <c r="CS764" s="6"/>
      <c r="CT764" s="6"/>
      <c r="CU764" s="6"/>
      <c r="CV764" s="6"/>
      <c r="CW764" s="6"/>
      <c r="CX764" s="6"/>
      <c r="CY764" s="6"/>
      <c r="CZ764" s="6"/>
      <c r="DA764" s="6"/>
    </row>
    <row r="765" spans="1:105" x14ac:dyDescent="0.2">
      <c r="A765"/>
      <c r="E765"/>
      <c r="F765"/>
      <c r="G765"/>
      <c r="H765"/>
      <c r="I765"/>
      <c r="J765"/>
      <c r="K765"/>
      <c r="L765"/>
      <c r="M765"/>
      <c r="N765"/>
      <c r="O765"/>
      <c r="P765"/>
      <c r="Q765"/>
      <c r="R765"/>
      <c r="S765"/>
      <c r="T765"/>
      <c r="U765"/>
      <c r="V765"/>
      <c r="W765"/>
      <c r="X765"/>
      <c r="Y765"/>
      <c r="Z765"/>
      <c r="AA765"/>
      <c r="AB765"/>
      <c r="AC765"/>
      <c r="AD765"/>
      <c r="AE765"/>
      <c r="AF765"/>
      <c r="AG765"/>
      <c r="AH765"/>
      <c r="AI765"/>
      <c r="AJ765"/>
      <c r="AK765"/>
      <c r="AL765"/>
      <c r="AM765"/>
      <c r="AN765"/>
      <c r="AO765"/>
      <c r="AP765"/>
      <c r="AQ765"/>
      <c r="AR765"/>
      <c r="AS765"/>
      <c r="AT765"/>
      <c r="AU765"/>
      <c r="AV765"/>
      <c r="AW765"/>
      <c r="AX765"/>
      <c r="AY765"/>
      <c r="AZ765"/>
      <c r="BA765"/>
      <c r="BB765"/>
      <c r="BC765"/>
      <c r="BD765"/>
      <c r="BE765"/>
      <c r="BF765"/>
      <c r="BG765"/>
      <c r="BH765"/>
      <c r="BI765"/>
      <c r="BJ765"/>
      <c r="BK765"/>
      <c r="BL765"/>
      <c r="BM765"/>
      <c r="BN765"/>
      <c r="BO765"/>
      <c r="BP765"/>
      <c r="BQ765"/>
      <c r="BR765"/>
      <c r="BS765"/>
      <c r="BT765"/>
      <c r="BU765"/>
      <c r="BV765"/>
      <c r="BW765" s="10"/>
      <c r="BX765" s="10"/>
      <c r="BY765" s="10"/>
      <c r="BZ765" s="10"/>
      <c r="CA765" s="10"/>
      <c r="CB765" s="10"/>
      <c r="CC765" s="10"/>
      <c r="CD765" s="10"/>
      <c r="CE765" s="10"/>
      <c r="CF765" s="10"/>
      <c r="CG765" s="10"/>
      <c r="CH765" s="10"/>
      <c r="CI765" s="10"/>
      <c r="CJ765" s="10"/>
      <c r="CK765" s="10"/>
      <c r="CL765" s="10"/>
      <c r="CM765" s="10"/>
      <c r="CN765" s="10"/>
      <c r="CO765" s="10"/>
      <c r="CP765" s="10"/>
      <c r="CQ765" s="10"/>
      <c r="CR765" s="10"/>
      <c r="CS765" s="10"/>
      <c r="CT765" s="10"/>
      <c r="CU765" s="10"/>
      <c r="CV765" s="10"/>
      <c r="CW765" s="10"/>
      <c r="CX765" s="10"/>
      <c r="CY765" s="10"/>
      <c r="CZ765" s="10"/>
      <c r="DA765" s="10"/>
    </row>
    <row r="766" spans="1:105" x14ac:dyDescent="0.2">
      <c r="A766"/>
      <c r="E766"/>
      <c r="F766"/>
      <c r="G766"/>
      <c r="H766"/>
      <c r="I766"/>
      <c r="J766"/>
      <c r="K766"/>
      <c r="L766"/>
      <c r="M766"/>
      <c r="N766"/>
      <c r="O766"/>
      <c r="P766"/>
      <c r="Q766"/>
      <c r="R766"/>
      <c r="S766"/>
      <c r="T766"/>
      <c r="U766"/>
      <c r="V766"/>
      <c r="W766"/>
      <c r="X766"/>
      <c r="Y766"/>
      <c r="Z766"/>
      <c r="AA766"/>
      <c r="AB766"/>
      <c r="AC766"/>
      <c r="AD766"/>
      <c r="AE766"/>
      <c r="AF766"/>
      <c r="AG766"/>
      <c r="AH766"/>
      <c r="AI766"/>
      <c r="AJ766"/>
      <c r="AK766"/>
      <c r="AL766"/>
      <c r="AM766"/>
      <c r="AN766"/>
      <c r="AO766"/>
      <c r="AP766"/>
      <c r="AQ766"/>
      <c r="AR766"/>
      <c r="AS766"/>
      <c r="AT766"/>
      <c r="AU766"/>
      <c r="AV766"/>
      <c r="AW766"/>
      <c r="AX766"/>
      <c r="AY766"/>
      <c r="AZ766"/>
      <c r="BA766"/>
      <c r="BB766"/>
      <c r="BC766"/>
      <c r="BD766"/>
      <c r="BE766"/>
      <c r="BF766"/>
      <c r="BG766"/>
      <c r="BH766"/>
      <c r="BI766"/>
      <c r="BJ766"/>
      <c r="BK766"/>
      <c r="BL766"/>
      <c r="BM766"/>
      <c r="BN766"/>
      <c r="BO766"/>
      <c r="BP766"/>
      <c r="BQ766"/>
      <c r="BR766"/>
      <c r="BS766"/>
      <c r="BT766"/>
      <c r="BU766"/>
      <c r="BV766"/>
      <c r="BW766" s="9"/>
      <c r="BX766" s="9"/>
      <c r="BY766" s="9"/>
      <c r="BZ766" s="9"/>
      <c r="CA766" s="9"/>
      <c r="CB766" s="9"/>
      <c r="CC766" s="9"/>
      <c r="CD766" s="9"/>
      <c r="CE766" s="9"/>
      <c r="CF766" s="9"/>
      <c r="CG766" s="9"/>
      <c r="CH766" s="9"/>
      <c r="CI766" s="9"/>
      <c r="CJ766" s="9"/>
      <c r="CK766" s="9"/>
      <c r="CL766" s="9"/>
      <c r="CM766" s="9"/>
      <c r="CN766" s="9"/>
      <c r="CO766" s="9"/>
      <c r="CP766" s="9"/>
      <c r="CQ766" s="9"/>
      <c r="CR766" s="9"/>
      <c r="CS766" s="9"/>
      <c r="CT766" s="9"/>
      <c r="CU766" s="9"/>
      <c r="CV766" s="9"/>
      <c r="CW766" s="9"/>
      <c r="CX766" s="9"/>
      <c r="CY766" s="9"/>
      <c r="CZ766" s="9"/>
      <c r="DA766" s="9"/>
    </row>
    <row r="767" spans="1:105" x14ac:dyDescent="0.2">
      <c r="A767"/>
      <c r="E767"/>
      <c r="F767"/>
      <c r="G767"/>
      <c r="H767"/>
      <c r="I767"/>
      <c r="J767"/>
      <c r="K767"/>
      <c r="L767"/>
      <c r="M767"/>
      <c r="N767"/>
      <c r="O767"/>
      <c r="P767"/>
      <c r="Q767"/>
      <c r="R767"/>
      <c r="S767"/>
      <c r="T767"/>
      <c r="U767"/>
      <c r="V767"/>
      <c r="W767"/>
      <c r="X767"/>
      <c r="Y767"/>
      <c r="Z767"/>
      <c r="AA767"/>
      <c r="AB767"/>
      <c r="AC767"/>
      <c r="AD767"/>
      <c r="AE767"/>
      <c r="AF767"/>
      <c r="AG767"/>
      <c r="AH767"/>
      <c r="AI767"/>
      <c r="AJ767"/>
      <c r="AK767"/>
      <c r="AL767"/>
      <c r="AM767"/>
      <c r="AN767"/>
      <c r="AO767"/>
      <c r="AP767"/>
      <c r="AQ767"/>
      <c r="AR767"/>
      <c r="AS767"/>
      <c r="AT767"/>
      <c r="AU767"/>
      <c r="AV767"/>
      <c r="AW767"/>
      <c r="AX767"/>
      <c r="AY767"/>
      <c r="AZ767"/>
      <c r="BA767"/>
      <c r="BB767"/>
      <c r="BC767"/>
      <c r="BD767"/>
      <c r="BE767"/>
      <c r="BF767"/>
      <c r="BG767"/>
      <c r="BH767"/>
      <c r="BI767"/>
      <c r="BJ767"/>
      <c r="BK767"/>
      <c r="BL767"/>
      <c r="BM767"/>
      <c r="BN767"/>
      <c r="BO767"/>
      <c r="BP767"/>
      <c r="BQ767"/>
      <c r="BR767"/>
      <c r="BS767"/>
      <c r="BT767"/>
      <c r="BU767"/>
      <c r="BV767"/>
      <c r="BW767" s="8"/>
      <c r="BX767" s="8"/>
      <c r="BY767" s="8"/>
      <c r="BZ767" s="8"/>
      <c r="CA767" s="8"/>
      <c r="CB767" s="8"/>
      <c r="CC767" s="8"/>
      <c r="CD767" s="8"/>
      <c r="CE767" s="8"/>
      <c r="CF767" s="8"/>
      <c r="CG767" s="8"/>
      <c r="CH767" s="8"/>
      <c r="CI767" s="8"/>
      <c r="CJ767" s="8"/>
      <c r="CK767" s="8"/>
      <c r="CL767" s="8"/>
      <c r="CM767" s="8"/>
      <c r="CN767" s="8"/>
      <c r="CO767" s="8"/>
      <c r="CP767" s="8"/>
      <c r="CQ767" s="8"/>
      <c r="CR767" s="8"/>
      <c r="CS767" s="8"/>
      <c r="CT767" s="8"/>
      <c r="CU767" s="8"/>
      <c r="CV767" s="8"/>
      <c r="CW767" s="8"/>
      <c r="CX767" s="8"/>
      <c r="CY767" s="8"/>
      <c r="CZ767" s="8"/>
      <c r="DA767" s="8"/>
    </row>
    <row r="768" spans="1:105" x14ac:dyDescent="0.2">
      <c r="A768"/>
      <c r="E768"/>
      <c r="F768"/>
      <c r="G768"/>
      <c r="H768"/>
      <c r="I768"/>
      <c r="J768"/>
      <c r="K768"/>
      <c r="L768"/>
      <c r="M768"/>
      <c r="N768"/>
      <c r="O768"/>
      <c r="P768"/>
      <c r="Q768"/>
      <c r="R768"/>
      <c r="S768"/>
      <c r="T768"/>
      <c r="U768"/>
      <c r="V768"/>
      <c r="W768"/>
      <c r="X768"/>
      <c r="Y768"/>
      <c r="Z768"/>
      <c r="AA768"/>
      <c r="AB768"/>
      <c r="AC768"/>
      <c r="AD768"/>
      <c r="AE768"/>
      <c r="AF768"/>
      <c r="AG768"/>
      <c r="AH768"/>
      <c r="AI768"/>
      <c r="AJ768"/>
      <c r="AK768"/>
      <c r="AL768"/>
      <c r="AM768"/>
      <c r="AN768"/>
      <c r="AO768"/>
      <c r="AP768"/>
      <c r="AQ768"/>
      <c r="AR768"/>
      <c r="AS768"/>
      <c r="AT768"/>
      <c r="AU768"/>
      <c r="AV768"/>
      <c r="AW768"/>
      <c r="AX768"/>
      <c r="AY768"/>
      <c r="AZ768"/>
      <c r="BA768"/>
      <c r="BB768"/>
      <c r="BC768"/>
      <c r="BD768"/>
      <c r="BE768"/>
      <c r="BF768"/>
      <c r="BG768"/>
      <c r="BH768"/>
      <c r="BI768"/>
      <c r="BJ768"/>
      <c r="BK768"/>
      <c r="BL768"/>
      <c r="BM768"/>
      <c r="BN768"/>
      <c r="BO768"/>
      <c r="BP768"/>
      <c r="BQ768"/>
      <c r="BR768"/>
      <c r="BS768"/>
      <c r="BT768"/>
      <c r="BU768"/>
      <c r="BV768"/>
      <c r="BW768" s="3"/>
      <c r="BX768" s="3"/>
      <c r="BY768" s="3"/>
      <c r="BZ768" s="3"/>
      <c r="CA768" s="3"/>
      <c r="CB768" s="3"/>
      <c r="CC768" s="3"/>
      <c r="CD768" s="3"/>
      <c r="CE768" s="3"/>
      <c r="CF768" s="3"/>
      <c r="CG768" s="3"/>
      <c r="CH768" s="3"/>
      <c r="CI768" s="3"/>
      <c r="CJ768" s="3"/>
      <c r="CK768" s="3"/>
      <c r="CL768" s="3"/>
      <c r="CM768" s="3"/>
      <c r="CN768" s="3"/>
      <c r="CO768" s="3"/>
      <c r="CP768" s="3"/>
      <c r="CQ768" s="3"/>
      <c r="CR768" s="3"/>
      <c r="CS768" s="3"/>
      <c r="CT768" s="3"/>
      <c r="CU768" s="3"/>
      <c r="CV768" s="3"/>
      <c r="CW768" s="3"/>
      <c r="CX768" s="3"/>
      <c r="CY768" s="3"/>
      <c r="CZ768" s="3"/>
      <c r="DA768" s="3"/>
    </row>
    <row r="769" spans="1:105" x14ac:dyDescent="0.2">
      <c r="A769"/>
      <c r="E769"/>
      <c r="F769"/>
      <c r="G769"/>
      <c r="H769"/>
      <c r="I769"/>
      <c r="J769"/>
      <c r="K769"/>
      <c r="L769"/>
      <c r="M769"/>
      <c r="N769"/>
      <c r="O769"/>
      <c r="P769"/>
      <c r="Q769"/>
      <c r="R769"/>
      <c r="S769"/>
      <c r="T769"/>
      <c r="U769"/>
      <c r="V769"/>
      <c r="W769"/>
      <c r="X769"/>
      <c r="Y769"/>
      <c r="Z769"/>
      <c r="AA769"/>
      <c r="AB769"/>
      <c r="AC769"/>
      <c r="AD769"/>
      <c r="AE769"/>
      <c r="AF769"/>
      <c r="AG769"/>
      <c r="AH769"/>
      <c r="AI769"/>
      <c r="AJ769"/>
      <c r="AK769"/>
      <c r="AL769"/>
      <c r="AM769"/>
      <c r="AN769"/>
      <c r="AO769"/>
      <c r="AP769"/>
      <c r="AQ769"/>
      <c r="AR769"/>
      <c r="AS769"/>
      <c r="AT769"/>
      <c r="AU769"/>
      <c r="AV769"/>
      <c r="AW769"/>
      <c r="AX769"/>
      <c r="AY769"/>
      <c r="AZ769"/>
      <c r="BA769"/>
      <c r="BB769"/>
      <c r="BC769"/>
      <c r="BD769"/>
      <c r="BE769"/>
      <c r="BF769"/>
      <c r="BG769"/>
      <c r="BH769"/>
      <c r="BI769"/>
      <c r="BJ769"/>
      <c r="BK769"/>
      <c r="BL769"/>
      <c r="BM769"/>
      <c r="BN769"/>
      <c r="BO769"/>
      <c r="BP769"/>
      <c r="BQ769"/>
      <c r="BR769"/>
      <c r="BS769"/>
      <c r="BT769"/>
      <c r="BU769"/>
      <c r="BV769"/>
      <c r="BW769" s="12"/>
      <c r="BX769" s="12"/>
      <c r="BY769" s="12"/>
      <c r="BZ769" s="12"/>
      <c r="CA769" s="12"/>
      <c r="CB769" s="12"/>
      <c r="CC769" s="12"/>
      <c r="CD769" s="12"/>
      <c r="CE769" s="12"/>
      <c r="CF769" s="12"/>
      <c r="CG769" s="12"/>
      <c r="CH769" s="12"/>
      <c r="CI769" s="12"/>
      <c r="CJ769" s="12"/>
      <c r="CK769" s="12"/>
      <c r="CL769" s="12"/>
      <c r="CM769" s="12"/>
      <c r="CN769" s="12"/>
      <c r="CO769" s="12"/>
      <c r="CP769" s="12"/>
      <c r="CQ769" s="12"/>
      <c r="CR769" s="12"/>
      <c r="CS769" s="12"/>
      <c r="CT769" s="12"/>
      <c r="CU769" s="12"/>
      <c r="CV769" s="12"/>
      <c r="CW769" s="12"/>
      <c r="CX769" s="12"/>
      <c r="CY769" s="12"/>
      <c r="CZ769" s="12"/>
      <c r="DA769" s="12"/>
    </row>
    <row r="770" spans="1:105" x14ac:dyDescent="0.2">
      <c r="A770"/>
      <c r="E770"/>
      <c r="F770"/>
      <c r="G770"/>
      <c r="H770"/>
      <c r="I770"/>
      <c r="J770"/>
      <c r="K770"/>
      <c r="L770"/>
      <c r="M770"/>
      <c r="N770"/>
      <c r="O770"/>
      <c r="P770"/>
      <c r="Q770"/>
      <c r="R770"/>
      <c r="S770"/>
      <c r="T770"/>
      <c r="U770"/>
      <c r="V770"/>
      <c r="W770"/>
      <c r="X770"/>
      <c r="Y770"/>
      <c r="Z770"/>
      <c r="AA770"/>
      <c r="AB770"/>
      <c r="AC770"/>
      <c r="AD770"/>
      <c r="AE770"/>
      <c r="AF770"/>
      <c r="AG770"/>
      <c r="AH770"/>
      <c r="AI770"/>
      <c r="AJ770"/>
      <c r="AK770"/>
      <c r="AL770"/>
      <c r="AM770"/>
      <c r="AN770"/>
      <c r="AO770"/>
      <c r="AP770"/>
      <c r="AQ770"/>
      <c r="AR770"/>
      <c r="AS770"/>
      <c r="AT770"/>
      <c r="AU770"/>
      <c r="AV770"/>
      <c r="AW770"/>
      <c r="AX770"/>
      <c r="AY770"/>
      <c r="AZ770"/>
      <c r="BA770"/>
      <c r="BB770"/>
      <c r="BC770"/>
      <c r="BD770"/>
      <c r="BE770"/>
      <c r="BF770"/>
      <c r="BG770"/>
      <c r="BH770"/>
      <c r="BI770"/>
      <c r="BJ770"/>
      <c r="BK770"/>
      <c r="BL770"/>
      <c r="BM770"/>
      <c r="BN770"/>
      <c r="BO770"/>
      <c r="BP770"/>
      <c r="BQ770"/>
      <c r="BR770"/>
      <c r="BS770"/>
      <c r="BT770"/>
      <c r="BU770"/>
      <c r="BV770"/>
      <c r="BW770" s="7"/>
      <c r="BX770" s="7"/>
      <c r="BY770" s="7"/>
      <c r="BZ770" s="7"/>
      <c r="CA770" s="7"/>
      <c r="CB770" s="7"/>
      <c r="CC770" s="7"/>
      <c r="CD770" s="7"/>
      <c r="CE770" s="7"/>
      <c r="CF770" s="7"/>
      <c r="CG770" s="7"/>
      <c r="CH770" s="7"/>
      <c r="CI770" s="7"/>
      <c r="CJ770" s="7"/>
      <c r="CK770" s="7"/>
      <c r="CL770" s="7"/>
      <c r="CM770" s="7"/>
      <c r="CN770" s="7"/>
      <c r="CO770" s="7"/>
      <c r="CP770" s="7"/>
      <c r="CQ770" s="7"/>
      <c r="CR770" s="7"/>
      <c r="CS770" s="7"/>
      <c r="CT770" s="7"/>
      <c r="CU770" s="7"/>
      <c r="CV770" s="7"/>
      <c r="CW770" s="7"/>
      <c r="CX770" s="7"/>
      <c r="CY770" s="7"/>
      <c r="CZ770" s="7"/>
      <c r="DA770" s="7"/>
    </row>
    <row r="771" spans="1:105" ht="15.75" thickBot="1" x14ac:dyDescent="0.25">
      <c r="A771"/>
      <c r="E771"/>
      <c r="F771"/>
      <c r="G771"/>
      <c r="H771"/>
      <c r="I771"/>
      <c r="J771"/>
      <c r="K771"/>
      <c r="L771"/>
      <c r="M771"/>
      <c r="N771"/>
      <c r="O771"/>
      <c r="P771"/>
      <c r="Q771"/>
      <c r="R771"/>
      <c r="S771"/>
      <c r="T771"/>
      <c r="U771"/>
      <c r="V771"/>
      <c r="W771"/>
      <c r="X771"/>
      <c r="Y771"/>
      <c r="Z771"/>
      <c r="AA771"/>
      <c r="AB771"/>
      <c r="AC771"/>
      <c r="AD771"/>
      <c r="AE771"/>
      <c r="AF771"/>
      <c r="AG771"/>
      <c r="AH771"/>
      <c r="AI771"/>
      <c r="AJ771"/>
      <c r="AK771"/>
      <c r="AL771"/>
      <c r="AM771"/>
      <c r="AN771"/>
      <c r="AO771"/>
      <c r="AP771"/>
      <c r="AQ771"/>
      <c r="AR771"/>
      <c r="AS771"/>
      <c r="AT771"/>
      <c r="AU771"/>
      <c r="AV771"/>
      <c r="AW771"/>
      <c r="AX771"/>
      <c r="AY771"/>
      <c r="AZ771"/>
      <c r="BA771"/>
      <c r="BB771"/>
      <c r="BC771"/>
      <c r="BD771"/>
      <c r="BE771"/>
      <c r="BF771"/>
      <c r="BG771"/>
      <c r="BH771"/>
      <c r="BI771"/>
      <c r="BJ771"/>
      <c r="BK771"/>
      <c r="BL771"/>
      <c r="BM771"/>
      <c r="BN771"/>
      <c r="BO771"/>
      <c r="BP771"/>
      <c r="BQ771"/>
      <c r="BR771"/>
      <c r="BS771"/>
      <c r="BT771"/>
      <c r="BU771"/>
      <c r="BV771"/>
      <c r="BW771" s="5"/>
      <c r="BX771" s="5"/>
      <c r="BY771" s="5"/>
      <c r="BZ771" s="5"/>
      <c r="CA771" s="5"/>
      <c r="CB771" s="5"/>
      <c r="CC771" s="5"/>
      <c r="CD771" s="5"/>
      <c r="CE771" s="5"/>
      <c r="CF771" s="5"/>
      <c r="CG771" s="5"/>
      <c r="CH771" s="5"/>
      <c r="CI771" s="5"/>
      <c r="CJ771" s="5"/>
      <c r="CK771" s="5"/>
      <c r="CL771" s="5"/>
      <c r="CM771" s="5"/>
      <c r="CN771" s="5"/>
      <c r="CO771" s="5"/>
      <c r="CP771" s="5"/>
      <c r="CQ771" s="5"/>
      <c r="CR771" s="5"/>
      <c r="CS771" s="5"/>
      <c r="CT771" s="5"/>
      <c r="CU771" s="5"/>
      <c r="CV771" s="5"/>
      <c r="CW771" s="5"/>
      <c r="CX771" s="5"/>
      <c r="CY771" s="5"/>
      <c r="CZ771" s="5"/>
      <c r="DA771" s="5"/>
    </row>
    <row r="772" spans="1:105" x14ac:dyDescent="0.2">
      <c r="A772"/>
      <c r="E772"/>
      <c r="F772"/>
      <c r="G772"/>
      <c r="H772"/>
      <c r="I772"/>
      <c r="J772"/>
      <c r="K772"/>
      <c r="L772"/>
      <c r="M772"/>
      <c r="N772"/>
      <c r="O772"/>
      <c r="P772"/>
      <c r="Q772"/>
      <c r="R772"/>
      <c r="S772"/>
      <c r="T772"/>
      <c r="U772"/>
      <c r="V772"/>
      <c r="W772"/>
      <c r="X772"/>
      <c r="Y772"/>
      <c r="Z772"/>
      <c r="AA772"/>
      <c r="AB772"/>
      <c r="AC772"/>
      <c r="AD772"/>
      <c r="AE772"/>
      <c r="AF772"/>
      <c r="AG772"/>
      <c r="AH772"/>
      <c r="AI772"/>
      <c r="AJ772"/>
      <c r="AK772"/>
      <c r="AL772"/>
      <c r="AM772"/>
      <c r="AN772"/>
      <c r="AO772"/>
      <c r="AP772"/>
      <c r="AQ772"/>
      <c r="AR772"/>
      <c r="AS772"/>
      <c r="AT772"/>
      <c r="AU772"/>
      <c r="AV772"/>
      <c r="AW772"/>
      <c r="AX772"/>
      <c r="AY772"/>
      <c r="AZ772"/>
      <c r="BA772"/>
      <c r="BB772"/>
      <c r="BC772"/>
      <c r="BD772"/>
      <c r="BE772"/>
      <c r="BF772"/>
      <c r="BG772"/>
      <c r="BH772"/>
      <c r="BI772"/>
      <c r="BJ772"/>
      <c r="BK772"/>
      <c r="BL772"/>
      <c r="BM772"/>
      <c r="BN772"/>
      <c r="BO772"/>
      <c r="BP772"/>
      <c r="BQ772"/>
      <c r="BR772"/>
      <c r="BS772"/>
      <c r="BT772"/>
      <c r="BU772"/>
      <c r="BV772"/>
      <c r="BW772" s="4"/>
      <c r="BX772" s="4"/>
      <c r="BY772" s="4"/>
      <c r="BZ772" s="4"/>
      <c r="CA772" s="4"/>
      <c r="CB772" s="4"/>
      <c r="CC772" s="4"/>
      <c r="CD772" s="4"/>
      <c r="CE772" s="4"/>
      <c r="CF772" s="4"/>
      <c r="CG772" s="4"/>
      <c r="CH772" s="4"/>
      <c r="CI772" s="4"/>
      <c r="CJ772" s="4"/>
      <c r="CK772" s="4"/>
      <c r="CL772" s="4"/>
      <c r="CM772" s="4"/>
      <c r="CN772" s="4"/>
      <c r="CO772" s="4"/>
      <c r="CP772" s="4"/>
      <c r="CQ772" s="4"/>
      <c r="CR772" s="4"/>
      <c r="CS772" s="4"/>
      <c r="CT772" s="4"/>
      <c r="CU772" s="4"/>
      <c r="CV772" s="4"/>
      <c r="CW772" s="4"/>
      <c r="CX772" s="4"/>
      <c r="CY772" s="4"/>
      <c r="CZ772" s="4"/>
      <c r="DA772" s="4"/>
    </row>
    <row r="773" spans="1:105" x14ac:dyDescent="0.2">
      <c r="A773"/>
      <c r="E773"/>
      <c r="F773"/>
      <c r="G773"/>
      <c r="H773"/>
      <c r="I773"/>
      <c r="J773"/>
      <c r="K773"/>
      <c r="L773"/>
      <c r="M773"/>
      <c r="N773"/>
      <c r="O773"/>
      <c r="P773"/>
      <c r="Q773"/>
      <c r="R773"/>
      <c r="S773"/>
      <c r="T773"/>
      <c r="U773"/>
      <c r="V773"/>
      <c r="W773"/>
      <c r="X773"/>
      <c r="Y773"/>
      <c r="Z773"/>
      <c r="AA773"/>
      <c r="AB773"/>
      <c r="AC773"/>
      <c r="AD773"/>
      <c r="AE773"/>
      <c r="AF773"/>
      <c r="AG773"/>
      <c r="AH773"/>
      <c r="AI773"/>
      <c r="AJ773"/>
      <c r="AK773"/>
      <c r="AL773"/>
      <c r="AM773"/>
      <c r="AN773"/>
      <c r="AO773"/>
      <c r="AP773"/>
      <c r="AQ773"/>
      <c r="AR773"/>
      <c r="AS773"/>
      <c r="AT773"/>
      <c r="AU773"/>
      <c r="AV773"/>
      <c r="AW773"/>
      <c r="AX773"/>
      <c r="AY773"/>
      <c r="AZ773"/>
      <c r="BA773"/>
      <c r="BB773"/>
      <c r="BC773"/>
      <c r="BD773"/>
      <c r="BE773"/>
      <c r="BF773"/>
      <c r="BG773"/>
      <c r="BH773"/>
      <c r="BI773"/>
      <c r="BJ773"/>
      <c r="BK773"/>
      <c r="BL773"/>
      <c r="BM773"/>
      <c r="BN773"/>
      <c r="BO773"/>
      <c r="BP773"/>
      <c r="BQ773"/>
      <c r="BR773"/>
      <c r="BS773"/>
      <c r="BT773"/>
      <c r="BU773"/>
      <c r="BV773"/>
      <c r="BW773" s="11"/>
      <c r="BX773" s="11"/>
      <c r="BY773" s="11"/>
      <c r="BZ773" s="11"/>
      <c r="CA773" s="11"/>
      <c r="CB773" s="11"/>
      <c r="CC773" s="11"/>
      <c r="CD773" s="11"/>
      <c r="CE773" s="11"/>
      <c r="CF773" s="11"/>
      <c r="CG773" s="11"/>
      <c r="CH773" s="11"/>
      <c r="CI773" s="11"/>
      <c r="CJ773" s="11"/>
      <c r="CK773" s="11"/>
      <c r="CL773" s="11"/>
      <c r="CM773" s="11"/>
      <c r="CN773" s="11"/>
      <c r="CO773" s="11"/>
      <c r="CP773" s="11"/>
      <c r="CQ773" s="11"/>
      <c r="CR773" s="11"/>
      <c r="CS773" s="11"/>
      <c r="CT773" s="11"/>
      <c r="CU773" s="11"/>
      <c r="CV773" s="11"/>
      <c r="CW773" s="11"/>
      <c r="CX773" s="11"/>
      <c r="CY773" s="11"/>
      <c r="CZ773" s="11"/>
      <c r="DA773" s="11"/>
    </row>
    <row r="774" spans="1:105" x14ac:dyDescent="0.2">
      <c r="A774"/>
      <c r="E774"/>
      <c r="F774"/>
      <c r="G774"/>
      <c r="H774"/>
      <c r="I774"/>
      <c r="J774"/>
      <c r="K774"/>
      <c r="L774"/>
      <c r="M774"/>
      <c r="N774"/>
      <c r="O774"/>
      <c r="P774"/>
      <c r="Q774"/>
      <c r="R774"/>
      <c r="S774"/>
      <c r="T774"/>
      <c r="U774"/>
      <c r="V774"/>
      <c r="W774"/>
      <c r="X774"/>
      <c r="Y774"/>
      <c r="Z774"/>
      <c r="AA774"/>
      <c r="AB774"/>
      <c r="AC774"/>
      <c r="AD774"/>
      <c r="AE774"/>
      <c r="AF774"/>
      <c r="AG774"/>
      <c r="AH774"/>
      <c r="AI774"/>
      <c r="AJ774"/>
      <c r="AK774"/>
      <c r="AL774"/>
      <c r="AM774"/>
      <c r="AN774"/>
      <c r="AO774"/>
      <c r="AP774"/>
      <c r="AQ774"/>
      <c r="AR774"/>
      <c r="AS774"/>
      <c r="AT774"/>
      <c r="AU774"/>
      <c r="AV774"/>
      <c r="AW774"/>
      <c r="AX774"/>
      <c r="AY774"/>
      <c r="AZ774"/>
      <c r="BA774"/>
      <c r="BB774"/>
      <c r="BC774"/>
      <c r="BD774"/>
      <c r="BE774"/>
      <c r="BF774"/>
      <c r="BG774"/>
      <c r="BH774"/>
      <c r="BI774"/>
      <c r="BJ774"/>
      <c r="BK774"/>
      <c r="BL774"/>
      <c r="BM774"/>
      <c r="BN774"/>
      <c r="BO774"/>
      <c r="BP774"/>
      <c r="BQ774"/>
      <c r="BR774"/>
      <c r="BS774"/>
      <c r="BT774"/>
      <c r="BU774"/>
      <c r="BV774"/>
      <c r="BW774" s="6"/>
      <c r="BX774" s="6"/>
      <c r="BY774" s="6"/>
      <c r="BZ774" s="6"/>
      <c r="CA774" s="6"/>
      <c r="CB774" s="6"/>
      <c r="CC774" s="6"/>
      <c r="CD774" s="6"/>
      <c r="CE774" s="6"/>
      <c r="CF774" s="6"/>
      <c r="CG774" s="6"/>
      <c r="CH774" s="6"/>
      <c r="CI774" s="6"/>
      <c r="CJ774" s="6"/>
      <c r="CK774" s="6"/>
      <c r="CL774" s="6"/>
      <c r="CM774" s="6"/>
      <c r="CN774" s="6"/>
      <c r="CO774" s="6"/>
      <c r="CP774" s="6"/>
      <c r="CQ774" s="6"/>
      <c r="CR774" s="6"/>
      <c r="CS774" s="6"/>
      <c r="CT774" s="6"/>
      <c r="CU774" s="6"/>
      <c r="CV774" s="6"/>
      <c r="CW774" s="6"/>
      <c r="CX774" s="6"/>
      <c r="CY774" s="6"/>
      <c r="CZ774" s="6"/>
      <c r="DA774" s="6"/>
    </row>
    <row r="775" spans="1:105" x14ac:dyDescent="0.2">
      <c r="A775"/>
      <c r="E775"/>
      <c r="F775"/>
      <c r="G775"/>
      <c r="H775"/>
      <c r="I775"/>
      <c r="J775"/>
      <c r="K775"/>
      <c r="L775"/>
      <c r="M775"/>
      <c r="N775"/>
      <c r="O775"/>
      <c r="P775"/>
      <c r="Q775"/>
      <c r="R775"/>
      <c r="S775"/>
      <c r="T775"/>
      <c r="U775"/>
      <c r="V775"/>
      <c r="W775"/>
      <c r="X775"/>
      <c r="Y775"/>
      <c r="Z775"/>
      <c r="AA775"/>
      <c r="AB775"/>
      <c r="AC775"/>
      <c r="AD775"/>
      <c r="AE775"/>
      <c r="AF775"/>
      <c r="AG775"/>
      <c r="AH775"/>
      <c r="AI775"/>
      <c r="AJ775"/>
      <c r="AK775"/>
      <c r="AL775"/>
      <c r="AM775"/>
      <c r="AN775"/>
      <c r="AO775"/>
      <c r="AP775"/>
      <c r="AQ775"/>
      <c r="AR775"/>
      <c r="AS775"/>
      <c r="AT775"/>
      <c r="AU775"/>
      <c r="AV775"/>
      <c r="AW775"/>
      <c r="AX775"/>
      <c r="AY775"/>
      <c r="AZ775"/>
      <c r="BA775"/>
      <c r="BB775"/>
      <c r="BC775"/>
      <c r="BD775"/>
      <c r="BE775"/>
      <c r="BF775"/>
      <c r="BG775"/>
      <c r="BH775"/>
      <c r="BI775"/>
      <c r="BJ775"/>
      <c r="BK775"/>
      <c r="BL775"/>
      <c r="BM775"/>
      <c r="BN775"/>
      <c r="BO775"/>
      <c r="BP775"/>
      <c r="BQ775"/>
      <c r="BR775"/>
      <c r="BS775"/>
      <c r="BT775"/>
      <c r="BU775"/>
      <c r="BV775"/>
      <c r="BW775" s="10"/>
      <c r="BX775" s="10"/>
      <c r="BY775" s="10"/>
      <c r="BZ775" s="10"/>
      <c r="CA775" s="10"/>
      <c r="CB775" s="10"/>
      <c r="CC775" s="10"/>
      <c r="CD775" s="10"/>
      <c r="CE775" s="10"/>
      <c r="CF775" s="10"/>
      <c r="CG775" s="10"/>
      <c r="CH775" s="10"/>
      <c r="CI775" s="10"/>
      <c r="CJ775" s="10"/>
      <c r="CK775" s="10"/>
      <c r="CL775" s="10"/>
      <c r="CM775" s="10"/>
      <c r="CN775" s="10"/>
      <c r="CO775" s="10"/>
      <c r="CP775" s="10"/>
      <c r="CQ775" s="10"/>
      <c r="CR775" s="10"/>
      <c r="CS775" s="10"/>
      <c r="CT775" s="10"/>
      <c r="CU775" s="10"/>
      <c r="CV775" s="10"/>
      <c r="CW775" s="10"/>
      <c r="CX775" s="10"/>
      <c r="CY775" s="10"/>
      <c r="CZ775" s="10"/>
      <c r="DA775" s="10"/>
    </row>
    <row r="776" spans="1:105" x14ac:dyDescent="0.2">
      <c r="A776"/>
      <c r="E776"/>
      <c r="F776"/>
      <c r="G776"/>
      <c r="H776"/>
      <c r="I776"/>
      <c r="J776"/>
      <c r="K776"/>
      <c r="L776"/>
      <c r="M776"/>
      <c r="N776"/>
      <c r="O776"/>
      <c r="P776"/>
      <c r="Q776"/>
      <c r="R776"/>
      <c r="S776"/>
      <c r="T776"/>
      <c r="U776"/>
      <c r="V776"/>
      <c r="W776"/>
      <c r="X776"/>
      <c r="Y776"/>
      <c r="Z776"/>
      <c r="AA776"/>
      <c r="AB776"/>
      <c r="AC776"/>
      <c r="AD776"/>
      <c r="AE776"/>
      <c r="AF776"/>
      <c r="AG776"/>
      <c r="AH776"/>
      <c r="AI776"/>
      <c r="AJ776"/>
      <c r="AK776"/>
      <c r="AL776"/>
      <c r="AM776"/>
      <c r="AN776"/>
      <c r="AO776"/>
      <c r="AP776"/>
      <c r="AQ776"/>
      <c r="AR776"/>
      <c r="AS776"/>
      <c r="AT776"/>
      <c r="AU776"/>
      <c r="AV776"/>
      <c r="AW776"/>
      <c r="AX776"/>
      <c r="AY776"/>
      <c r="AZ776"/>
      <c r="BA776"/>
      <c r="BB776"/>
      <c r="BC776"/>
      <c r="BD776"/>
      <c r="BE776"/>
      <c r="BF776"/>
      <c r="BG776"/>
      <c r="BH776"/>
      <c r="BI776"/>
      <c r="BJ776"/>
      <c r="BK776"/>
      <c r="BL776"/>
      <c r="BM776"/>
      <c r="BN776"/>
      <c r="BO776"/>
      <c r="BP776"/>
      <c r="BQ776"/>
      <c r="BR776"/>
      <c r="BS776"/>
      <c r="BT776"/>
      <c r="BU776"/>
      <c r="BV776"/>
      <c r="BW776" s="9"/>
      <c r="BX776" s="9"/>
      <c r="BY776" s="9"/>
      <c r="BZ776" s="9"/>
      <c r="CA776" s="9"/>
      <c r="CB776" s="9"/>
      <c r="CC776" s="9"/>
      <c r="CD776" s="9"/>
      <c r="CE776" s="9"/>
      <c r="CF776" s="9"/>
      <c r="CG776" s="9"/>
      <c r="CH776" s="9"/>
      <c r="CI776" s="9"/>
      <c r="CJ776" s="9"/>
      <c r="CK776" s="9"/>
      <c r="CL776" s="9"/>
      <c r="CM776" s="9"/>
      <c r="CN776" s="9"/>
      <c r="CO776" s="9"/>
      <c r="CP776" s="9"/>
      <c r="CQ776" s="9"/>
      <c r="CR776" s="9"/>
      <c r="CS776" s="9"/>
      <c r="CT776" s="9"/>
      <c r="CU776" s="9"/>
      <c r="CV776" s="9"/>
      <c r="CW776" s="9"/>
      <c r="CX776" s="9"/>
      <c r="CY776" s="9"/>
      <c r="CZ776" s="9"/>
      <c r="DA776" s="9"/>
    </row>
    <row r="777" spans="1:105" x14ac:dyDescent="0.2">
      <c r="A777"/>
      <c r="E777"/>
      <c r="F777"/>
      <c r="G777"/>
      <c r="H777"/>
      <c r="I777"/>
      <c r="J777"/>
      <c r="K777"/>
      <c r="L777"/>
      <c r="M777"/>
      <c r="N777"/>
      <c r="O777"/>
      <c r="P777"/>
      <c r="Q777"/>
      <c r="R777"/>
      <c r="S777"/>
      <c r="T777"/>
      <c r="U777"/>
      <c r="V777"/>
      <c r="W777"/>
      <c r="X777"/>
      <c r="Y777"/>
      <c r="Z777"/>
      <c r="AA777"/>
      <c r="AB777"/>
      <c r="AC777"/>
      <c r="AD777"/>
      <c r="AE777"/>
      <c r="AF777"/>
      <c r="AG777"/>
      <c r="AH777"/>
      <c r="AI777"/>
      <c r="AJ777"/>
      <c r="AK777"/>
      <c r="AL777"/>
      <c r="AM777"/>
      <c r="AN777"/>
      <c r="AO777"/>
      <c r="AP777"/>
      <c r="AQ777"/>
      <c r="AR777"/>
      <c r="AS777"/>
      <c r="AT777"/>
      <c r="AU777"/>
      <c r="AV777"/>
      <c r="AW777"/>
      <c r="AX777"/>
      <c r="AY777"/>
      <c r="AZ777"/>
      <c r="BA777"/>
      <c r="BB777"/>
      <c r="BC777"/>
      <c r="BD777"/>
      <c r="BE777"/>
      <c r="BF777"/>
      <c r="BG777"/>
      <c r="BH777"/>
      <c r="BI777"/>
      <c r="BJ777"/>
      <c r="BK777"/>
      <c r="BL777"/>
      <c r="BM777"/>
      <c r="BN777"/>
      <c r="BO777"/>
      <c r="BP777"/>
      <c r="BQ777"/>
      <c r="BR777"/>
      <c r="BS777"/>
      <c r="BT777"/>
      <c r="BU777"/>
      <c r="BV777"/>
      <c r="BW777" s="8"/>
      <c r="BX777" s="8"/>
      <c r="BY777" s="8"/>
      <c r="BZ777" s="8"/>
      <c r="CA777" s="8"/>
      <c r="CB777" s="8"/>
      <c r="CC777" s="8"/>
      <c r="CD777" s="8"/>
      <c r="CE777" s="8"/>
      <c r="CF777" s="8"/>
      <c r="CG777" s="8"/>
      <c r="CH777" s="8"/>
      <c r="CI777" s="8"/>
      <c r="CJ777" s="8"/>
      <c r="CK777" s="8"/>
      <c r="CL777" s="8"/>
      <c r="CM777" s="8"/>
      <c r="CN777" s="8"/>
      <c r="CO777" s="8"/>
      <c r="CP777" s="8"/>
      <c r="CQ777" s="8"/>
      <c r="CR777" s="8"/>
      <c r="CS777" s="8"/>
      <c r="CT777" s="8"/>
      <c r="CU777" s="8"/>
      <c r="CV777" s="8"/>
      <c r="CW777" s="8"/>
      <c r="CX777" s="8"/>
      <c r="CY777" s="8"/>
      <c r="CZ777" s="8"/>
      <c r="DA777" s="8"/>
    </row>
    <row r="778" spans="1:105" x14ac:dyDescent="0.2">
      <c r="A778"/>
      <c r="E778"/>
      <c r="F778"/>
      <c r="G778"/>
      <c r="H778"/>
      <c r="I778"/>
      <c r="J778"/>
      <c r="K778"/>
      <c r="L778"/>
      <c r="M778"/>
      <c r="N778"/>
      <c r="O778"/>
      <c r="P778"/>
      <c r="Q778"/>
      <c r="R778"/>
      <c r="S778"/>
      <c r="T778"/>
      <c r="U778"/>
      <c r="V778"/>
      <c r="W778"/>
      <c r="X778"/>
      <c r="Y778"/>
      <c r="Z778"/>
      <c r="AA778"/>
      <c r="AB778"/>
      <c r="AC778"/>
      <c r="AD778"/>
      <c r="AE778"/>
      <c r="AF778"/>
      <c r="AG778"/>
      <c r="AH778"/>
      <c r="AI778"/>
      <c r="AJ778"/>
      <c r="AK778"/>
      <c r="AL778"/>
      <c r="AM778"/>
      <c r="AN778"/>
      <c r="AO778"/>
      <c r="AP778"/>
      <c r="AQ778"/>
      <c r="AR778"/>
      <c r="AS778"/>
      <c r="AT778"/>
      <c r="AU778"/>
      <c r="AV778"/>
      <c r="AW778"/>
      <c r="AX778"/>
      <c r="AY778"/>
      <c r="AZ778"/>
      <c r="BA778"/>
      <c r="BB778"/>
      <c r="BC778"/>
      <c r="BD778"/>
      <c r="BE778"/>
      <c r="BF778"/>
      <c r="BG778"/>
      <c r="BH778"/>
      <c r="BI778"/>
      <c r="BJ778"/>
      <c r="BK778"/>
      <c r="BL778"/>
      <c r="BM778"/>
      <c r="BN778"/>
      <c r="BO778"/>
      <c r="BP778"/>
      <c r="BQ778"/>
      <c r="BR778"/>
      <c r="BS778"/>
      <c r="BT778"/>
      <c r="BU778"/>
      <c r="BV778"/>
      <c r="BW778" s="3"/>
      <c r="BX778" s="3"/>
      <c r="BY778" s="3"/>
      <c r="BZ778" s="3"/>
      <c r="CA778" s="3"/>
      <c r="CB778" s="3"/>
      <c r="CC778" s="3"/>
      <c r="CD778" s="3"/>
      <c r="CE778" s="3"/>
      <c r="CF778" s="3"/>
      <c r="CG778" s="3"/>
      <c r="CH778" s="3"/>
      <c r="CI778" s="3"/>
      <c r="CJ778" s="3"/>
      <c r="CK778" s="3"/>
      <c r="CL778" s="3"/>
      <c r="CM778" s="3"/>
      <c r="CN778" s="3"/>
      <c r="CO778" s="3"/>
      <c r="CP778" s="3"/>
      <c r="CQ778" s="3"/>
      <c r="CR778" s="3"/>
      <c r="CS778" s="3"/>
      <c r="CT778" s="3"/>
      <c r="CU778" s="3"/>
      <c r="CV778" s="3"/>
      <c r="CW778" s="3"/>
      <c r="CX778" s="3"/>
      <c r="CY778" s="3"/>
      <c r="CZ778" s="3"/>
      <c r="DA778" s="3"/>
    </row>
    <row r="779" spans="1:105" x14ac:dyDescent="0.2">
      <c r="A779"/>
      <c r="E779"/>
      <c r="F779"/>
      <c r="G779"/>
      <c r="H779"/>
      <c r="I779"/>
      <c r="J779"/>
      <c r="K779"/>
      <c r="L779"/>
      <c r="M779"/>
      <c r="N779"/>
      <c r="O779"/>
      <c r="P779"/>
      <c r="Q779"/>
      <c r="R779"/>
      <c r="S779"/>
      <c r="T779"/>
      <c r="U779"/>
      <c r="V779"/>
      <c r="W779"/>
      <c r="X779"/>
      <c r="Y779"/>
      <c r="Z779"/>
      <c r="AA779"/>
      <c r="AB779"/>
      <c r="AC779"/>
      <c r="AD779"/>
      <c r="AE779"/>
      <c r="AF779"/>
      <c r="AG779"/>
      <c r="AH779"/>
      <c r="AI779"/>
      <c r="AJ779"/>
      <c r="AK779"/>
      <c r="AL779"/>
      <c r="AM779"/>
      <c r="AN779"/>
      <c r="AO779"/>
      <c r="AP779"/>
      <c r="AQ779"/>
      <c r="AR779"/>
      <c r="AS779"/>
      <c r="AT779"/>
      <c r="AU779"/>
      <c r="AV779"/>
      <c r="AW779"/>
      <c r="AX779"/>
      <c r="AY779"/>
      <c r="AZ779"/>
      <c r="BA779"/>
      <c r="BB779"/>
      <c r="BC779"/>
      <c r="BD779"/>
      <c r="BE779"/>
      <c r="BF779"/>
      <c r="BG779"/>
      <c r="BH779"/>
      <c r="BI779"/>
      <c r="BJ779"/>
      <c r="BK779"/>
      <c r="BL779"/>
      <c r="BM779"/>
      <c r="BN779"/>
      <c r="BO779"/>
      <c r="BP779"/>
      <c r="BQ779"/>
      <c r="BR779"/>
      <c r="BS779"/>
      <c r="BT779"/>
      <c r="BU779"/>
      <c r="BV779"/>
      <c r="BW779" s="12"/>
      <c r="BX779" s="12"/>
      <c r="BY779" s="12"/>
      <c r="BZ779" s="12"/>
      <c r="CA779" s="12"/>
      <c r="CB779" s="12"/>
      <c r="CC779" s="12"/>
      <c r="CD779" s="12"/>
      <c r="CE779" s="12"/>
      <c r="CF779" s="12"/>
      <c r="CG779" s="12"/>
      <c r="CH779" s="12"/>
      <c r="CI779" s="12"/>
      <c r="CJ779" s="12"/>
      <c r="CK779" s="12"/>
      <c r="CL779" s="12"/>
      <c r="CM779" s="12"/>
      <c r="CN779" s="12"/>
      <c r="CO779" s="12"/>
      <c r="CP779" s="12"/>
      <c r="CQ779" s="12"/>
      <c r="CR779" s="12"/>
      <c r="CS779" s="12"/>
      <c r="CT779" s="12"/>
      <c r="CU779" s="12"/>
      <c r="CV779" s="12"/>
      <c r="CW779" s="12"/>
      <c r="CX779" s="12"/>
      <c r="CY779" s="12"/>
      <c r="CZ779" s="12"/>
      <c r="DA779" s="12"/>
    </row>
    <row r="780" spans="1:105" x14ac:dyDescent="0.2">
      <c r="A780"/>
      <c r="E780"/>
      <c r="F780"/>
      <c r="G780"/>
      <c r="H780"/>
      <c r="I780"/>
      <c r="J780"/>
      <c r="K780"/>
      <c r="L780"/>
      <c r="M780"/>
      <c r="N780"/>
      <c r="O780"/>
      <c r="P780"/>
      <c r="Q780"/>
      <c r="R780"/>
      <c r="S780"/>
      <c r="T780"/>
      <c r="U780"/>
      <c r="V780"/>
      <c r="W780"/>
      <c r="X780"/>
      <c r="Y780"/>
      <c r="Z780"/>
      <c r="AA780"/>
      <c r="AB780"/>
      <c r="AC780"/>
      <c r="AD780"/>
      <c r="AE780"/>
      <c r="AF780"/>
      <c r="AG780"/>
      <c r="AH780"/>
      <c r="AI780"/>
      <c r="AJ780"/>
      <c r="AK780"/>
      <c r="AL780"/>
      <c r="AM780"/>
      <c r="AN780"/>
      <c r="AO780"/>
      <c r="AP780"/>
      <c r="AQ780"/>
      <c r="AR780"/>
      <c r="AS780"/>
      <c r="AT780"/>
      <c r="AU780"/>
      <c r="AV780"/>
      <c r="AW780"/>
      <c r="AX780"/>
      <c r="AY780"/>
      <c r="AZ780"/>
      <c r="BA780"/>
      <c r="BB780"/>
      <c r="BC780"/>
      <c r="BD780"/>
      <c r="BE780"/>
      <c r="BF780"/>
      <c r="BG780"/>
      <c r="BH780"/>
      <c r="BI780"/>
      <c r="BJ780"/>
      <c r="BK780"/>
      <c r="BL780"/>
      <c r="BM780"/>
      <c r="BN780"/>
      <c r="BO780"/>
      <c r="BP780"/>
      <c r="BQ780"/>
      <c r="BR780"/>
      <c r="BS780"/>
      <c r="BT780"/>
      <c r="BU780"/>
      <c r="BV780"/>
      <c r="BW780" s="7"/>
      <c r="BX780" s="7"/>
      <c r="BY780" s="7"/>
      <c r="BZ780" s="7"/>
      <c r="CA780" s="7"/>
      <c r="CB780" s="7"/>
      <c r="CC780" s="7"/>
      <c r="CD780" s="7"/>
      <c r="CE780" s="7"/>
      <c r="CF780" s="7"/>
      <c r="CG780" s="7"/>
      <c r="CH780" s="7"/>
      <c r="CI780" s="7"/>
      <c r="CJ780" s="7"/>
      <c r="CK780" s="7"/>
      <c r="CL780" s="7"/>
      <c r="CM780" s="7"/>
      <c r="CN780" s="7"/>
      <c r="CO780" s="7"/>
      <c r="CP780" s="7"/>
      <c r="CQ780" s="7"/>
      <c r="CR780" s="7"/>
      <c r="CS780" s="7"/>
      <c r="CT780" s="7"/>
      <c r="CU780" s="7"/>
      <c r="CV780" s="7"/>
      <c r="CW780" s="7"/>
      <c r="CX780" s="7"/>
      <c r="CY780" s="7"/>
      <c r="CZ780" s="7"/>
      <c r="DA780" s="7"/>
    </row>
    <row r="781" spans="1:105" ht="15.75" thickBot="1" x14ac:dyDescent="0.25">
      <c r="A781"/>
      <c r="E781"/>
      <c r="F781"/>
      <c r="G781"/>
      <c r="H781"/>
      <c r="I781"/>
      <c r="J781"/>
      <c r="K781"/>
      <c r="L781"/>
      <c r="M781"/>
      <c r="N781"/>
      <c r="O781"/>
      <c r="P781"/>
      <c r="Q781"/>
      <c r="R781"/>
      <c r="S781"/>
      <c r="T781"/>
      <c r="U781"/>
      <c r="V781"/>
      <c r="W781"/>
      <c r="X781"/>
      <c r="Y781"/>
      <c r="Z781"/>
      <c r="AA781"/>
      <c r="AB781"/>
      <c r="AC781"/>
      <c r="AD781"/>
      <c r="AE781"/>
      <c r="AF781"/>
      <c r="AG781"/>
      <c r="AH781"/>
      <c r="AI781"/>
      <c r="AJ781"/>
      <c r="AK781"/>
      <c r="AL781"/>
      <c r="AM781"/>
      <c r="AN781"/>
      <c r="AO781"/>
      <c r="AP781"/>
      <c r="AQ781"/>
      <c r="AR781"/>
      <c r="AS781"/>
      <c r="AT781"/>
      <c r="AU781"/>
      <c r="AV781"/>
      <c r="AW781"/>
      <c r="AX781"/>
      <c r="AY781"/>
      <c r="AZ781"/>
      <c r="BA781"/>
      <c r="BB781"/>
      <c r="BC781"/>
      <c r="BD781"/>
      <c r="BE781"/>
      <c r="BF781"/>
      <c r="BG781"/>
      <c r="BH781"/>
      <c r="BI781"/>
      <c r="BJ781"/>
      <c r="BK781"/>
      <c r="BL781"/>
      <c r="BM781"/>
      <c r="BN781"/>
      <c r="BO781"/>
      <c r="BP781"/>
      <c r="BQ781"/>
      <c r="BR781"/>
      <c r="BS781"/>
      <c r="BT781"/>
      <c r="BU781"/>
      <c r="BV781"/>
      <c r="BW781" s="5"/>
      <c r="BX781" s="5"/>
      <c r="BY781" s="5"/>
      <c r="BZ781" s="5"/>
      <c r="CA781" s="5"/>
      <c r="CB781" s="5"/>
      <c r="CC781" s="5"/>
      <c r="CD781" s="5"/>
      <c r="CE781" s="5"/>
      <c r="CF781" s="5"/>
      <c r="CG781" s="5"/>
      <c r="CH781" s="5"/>
      <c r="CI781" s="5"/>
      <c r="CJ781" s="5"/>
      <c r="CK781" s="5"/>
      <c r="CL781" s="5"/>
      <c r="CM781" s="5"/>
      <c r="CN781" s="5"/>
      <c r="CO781" s="5"/>
      <c r="CP781" s="5"/>
      <c r="CQ781" s="5"/>
      <c r="CR781" s="5"/>
      <c r="CS781" s="5"/>
      <c r="CT781" s="5"/>
      <c r="CU781" s="5"/>
      <c r="CV781" s="5"/>
      <c r="CW781" s="5"/>
      <c r="CX781" s="5"/>
      <c r="CY781" s="5"/>
      <c r="CZ781" s="5"/>
      <c r="DA781" s="5"/>
    </row>
    <row r="782" spans="1:105" x14ac:dyDescent="0.2">
      <c r="A782"/>
      <c r="E782"/>
      <c r="F782"/>
      <c r="G782"/>
      <c r="H782"/>
      <c r="I782"/>
      <c r="J782"/>
      <c r="K782"/>
      <c r="L782"/>
      <c r="M782"/>
      <c r="N782"/>
      <c r="O782"/>
      <c r="P782"/>
      <c r="Q782"/>
      <c r="R782"/>
      <c r="S782"/>
      <c r="T782"/>
      <c r="U782"/>
      <c r="V782"/>
      <c r="W782"/>
      <c r="X782"/>
      <c r="Y782"/>
      <c r="Z782"/>
      <c r="AA782"/>
      <c r="AB782"/>
      <c r="AC782"/>
      <c r="AD782"/>
      <c r="AE782"/>
      <c r="AF782"/>
      <c r="AG782"/>
      <c r="AH782"/>
      <c r="AI782"/>
      <c r="AJ782"/>
      <c r="AK782"/>
      <c r="AL782"/>
      <c r="AM782"/>
      <c r="AN782"/>
      <c r="AO782"/>
      <c r="AP782"/>
      <c r="AQ782"/>
      <c r="AR782"/>
      <c r="AS782"/>
      <c r="AT782"/>
      <c r="AU782"/>
      <c r="AV782"/>
      <c r="AW782"/>
      <c r="AX782"/>
      <c r="AY782"/>
      <c r="AZ782"/>
      <c r="BA782"/>
      <c r="BB782"/>
      <c r="BC782"/>
      <c r="BD782"/>
      <c r="BE782"/>
      <c r="BF782"/>
      <c r="BG782"/>
      <c r="BH782"/>
      <c r="BI782"/>
      <c r="BJ782"/>
      <c r="BK782"/>
      <c r="BL782"/>
      <c r="BM782"/>
      <c r="BN782"/>
      <c r="BO782"/>
      <c r="BP782"/>
      <c r="BQ782"/>
      <c r="BR782"/>
      <c r="BS782"/>
      <c r="BT782"/>
      <c r="BU782"/>
      <c r="BV782"/>
      <c r="BW782" s="4"/>
      <c r="BX782" s="4"/>
      <c r="BY782" s="4"/>
      <c r="BZ782" s="4"/>
      <c r="CA782" s="4"/>
      <c r="CB782" s="4"/>
      <c r="CC782" s="4"/>
      <c r="CD782" s="4"/>
      <c r="CE782" s="4"/>
      <c r="CF782" s="4"/>
      <c r="CG782" s="4"/>
      <c r="CH782" s="4"/>
      <c r="CI782" s="4"/>
      <c r="CJ782" s="4"/>
      <c r="CK782" s="4"/>
      <c r="CL782" s="4"/>
      <c r="CM782" s="4"/>
      <c r="CN782" s="4"/>
      <c r="CO782" s="4"/>
      <c r="CP782" s="4"/>
      <c r="CQ782" s="4"/>
      <c r="CR782" s="4"/>
      <c r="CS782" s="4"/>
      <c r="CT782" s="4"/>
      <c r="CU782" s="4"/>
      <c r="CV782" s="4"/>
      <c r="CW782" s="4"/>
      <c r="CX782" s="4"/>
      <c r="CY782" s="4"/>
      <c r="CZ782" s="4"/>
      <c r="DA782" s="4"/>
    </row>
    <row r="783" spans="1:105" x14ac:dyDescent="0.2">
      <c r="A783"/>
      <c r="E783"/>
      <c r="F783"/>
      <c r="G783"/>
      <c r="H783"/>
      <c r="I783"/>
      <c r="J783"/>
      <c r="K783"/>
      <c r="L783"/>
      <c r="M783"/>
      <c r="N783"/>
      <c r="O783"/>
      <c r="P783"/>
      <c r="Q783"/>
      <c r="R783"/>
      <c r="S783"/>
      <c r="T783"/>
      <c r="U783"/>
      <c r="V783"/>
      <c r="W783"/>
      <c r="X783"/>
      <c r="Y783"/>
      <c r="Z783"/>
      <c r="AA783"/>
      <c r="AB783"/>
      <c r="AC783"/>
      <c r="AD783"/>
      <c r="AE783"/>
      <c r="AF783"/>
      <c r="AG783"/>
      <c r="AH783"/>
      <c r="AI783"/>
      <c r="AJ783"/>
      <c r="AK783"/>
      <c r="AL783"/>
      <c r="AM783"/>
      <c r="AN783"/>
      <c r="AO783"/>
      <c r="AP783"/>
      <c r="AQ783"/>
      <c r="AR783"/>
      <c r="AS783"/>
      <c r="AT783"/>
      <c r="AU783"/>
      <c r="AV783"/>
      <c r="AW783"/>
      <c r="AX783"/>
      <c r="AY783"/>
      <c r="AZ783"/>
      <c r="BA783"/>
      <c r="BB783"/>
      <c r="BC783"/>
      <c r="BD783"/>
      <c r="BE783"/>
      <c r="BF783"/>
      <c r="BG783"/>
      <c r="BH783"/>
      <c r="BI783"/>
      <c r="BJ783"/>
      <c r="BK783"/>
      <c r="BL783"/>
      <c r="BM783"/>
      <c r="BN783"/>
      <c r="BO783"/>
      <c r="BP783"/>
      <c r="BQ783"/>
      <c r="BR783"/>
      <c r="BS783"/>
      <c r="BT783"/>
      <c r="BU783"/>
      <c r="BV783"/>
      <c r="BW783" s="11"/>
      <c r="BX783" s="11"/>
      <c r="BY783" s="11"/>
      <c r="BZ783" s="11"/>
      <c r="CA783" s="11"/>
      <c r="CB783" s="11"/>
      <c r="CC783" s="11"/>
      <c r="CD783" s="11"/>
      <c r="CE783" s="11"/>
      <c r="CF783" s="11"/>
      <c r="CG783" s="11"/>
      <c r="CH783" s="11"/>
      <c r="CI783" s="11"/>
      <c r="CJ783" s="11"/>
      <c r="CK783" s="11"/>
      <c r="CL783" s="11"/>
      <c r="CM783" s="11"/>
      <c r="CN783" s="11"/>
      <c r="CO783" s="11"/>
      <c r="CP783" s="11"/>
      <c r="CQ783" s="11"/>
      <c r="CR783" s="11"/>
      <c r="CS783" s="11"/>
      <c r="CT783" s="11"/>
      <c r="CU783" s="11"/>
      <c r="CV783" s="11"/>
      <c r="CW783" s="11"/>
      <c r="CX783" s="11"/>
      <c r="CY783" s="11"/>
      <c r="CZ783" s="11"/>
      <c r="DA783" s="11"/>
    </row>
    <row r="784" spans="1:105" x14ac:dyDescent="0.2">
      <c r="A784"/>
      <c r="E784"/>
      <c r="F784"/>
      <c r="G784"/>
      <c r="H784"/>
      <c r="I784"/>
      <c r="J784"/>
      <c r="K784"/>
      <c r="L784"/>
      <c r="M784"/>
      <c r="N784"/>
      <c r="O784"/>
      <c r="P784"/>
      <c r="Q784"/>
      <c r="R784"/>
      <c r="S784"/>
      <c r="T784"/>
      <c r="U784"/>
      <c r="V784"/>
      <c r="W784"/>
      <c r="X784"/>
      <c r="Y784"/>
      <c r="Z784"/>
      <c r="AA784"/>
      <c r="AB784"/>
      <c r="AC784"/>
      <c r="AD784"/>
      <c r="AE784"/>
      <c r="AF784"/>
      <c r="AG784"/>
      <c r="AH784"/>
      <c r="AI784"/>
      <c r="AJ784"/>
      <c r="AK784"/>
      <c r="AL784"/>
      <c r="AM784"/>
      <c r="AN784"/>
      <c r="AO784"/>
      <c r="AP784"/>
      <c r="AQ784"/>
      <c r="AR784"/>
      <c r="AS784"/>
      <c r="AT784"/>
      <c r="AU784"/>
      <c r="AV784"/>
      <c r="AW784"/>
      <c r="AX784"/>
      <c r="AY784"/>
      <c r="AZ784"/>
      <c r="BA784"/>
      <c r="BB784"/>
      <c r="BC784"/>
      <c r="BD784"/>
      <c r="BE784"/>
      <c r="BF784"/>
      <c r="BG784"/>
      <c r="BH784"/>
      <c r="BI784"/>
      <c r="BJ784"/>
      <c r="BK784"/>
      <c r="BL784"/>
      <c r="BM784"/>
      <c r="BN784"/>
      <c r="BO784"/>
      <c r="BP784"/>
      <c r="BQ784"/>
      <c r="BR784"/>
      <c r="BS784"/>
      <c r="BT784"/>
      <c r="BU784"/>
      <c r="BV784"/>
      <c r="BW784" s="6"/>
      <c r="BX784" s="6"/>
      <c r="BY784" s="6"/>
      <c r="BZ784" s="6"/>
      <c r="CA784" s="6"/>
      <c r="CB784" s="6"/>
      <c r="CC784" s="6"/>
      <c r="CD784" s="6"/>
      <c r="CE784" s="6"/>
      <c r="CF784" s="6"/>
      <c r="CG784" s="6"/>
      <c r="CH784" s="6"/>
      <c r="CI784" s="6"/>
      <c r="CJ784" s="6"/>
      <c r="CK784" s="6"/>
      <c r="CL784" s="6"/>
      <c r="CM784" s="6"/>
      <c r="CN784" s="6"/>
      <c r="CO784" s="6"/>
      <c r="CP784" s="6"/>
      <c r="CQ784" s="6"/>
      <c r="CR784" s="6"/>
      <c r="CS784" s="6"/>
      <c r="CT784" s="6"/>
      <c r="CU784" s="6"/>
      <c r="CV784" s="6"/>
      <c r="CW784" s="6"/>
      <c r="CX784" s="6"/>
      <c r="CY784" s="6"/>
      <c r="CZ784" s="6"/>
      <c r="DA784" s="6"/>
    </row>
    <row r="785" spans="1:105" x14ac:dyDescent="0.2">
      <c r="A785"/>
      <c r="E785"/>
      <c r="F785"/>
      <c r="G785"/>
      <c r="H785"/>
      <c r="I785"/>
      <c r="J785"/>
      <c r="K785"/>
      <c r="L785"/>
      <c r="M785"/>
      <c r="N785"/>
      <c r="O785"/>
      <c r="P785"/>
      <c r="Q785"/>
      <c r="R785"/>
      <c r="S785"/>
      <c r="T785"/>
      <c r="U785"/>
      <c r="V785"/>
      <c r="W785"/>
      <c r="X785"/>
      <c r="Y785"/>
      <c r="Z785"/>
      <c r="AA785"/>
      <c r="AB785"/>
      <c r="AC785"/>
      <c r="AD785"/>
      <c r="AE785"/>
      <c r="AF785"/>
      <c r="AG785"/>
      <c r="AH785"/>
      <c r="AI785"/>
      <c r="AJ785"/>
      <c r="AK785"/>
      <c r="AL785"/>
      <c r="AM785"/>
      <c r="AN785"/>
      <c r="AO785"/>
      <c r="AP785"/>
      <c r="AQ785"/>
      <c r="AR785"/>
      <c r="AS785"/>
      <c r="AT785"/>
      <c r="AU785"/>
      <c r="AV785"/>
      <c r="AW785"/>
      <c r="AX785"/>
      <c r="AY785"/>
      <c r="AZ785"/>
      <c r="BA785"/>
      <c r="BB785"/>
      <c r="BC785"/>
      <c r="BD785"/>
      <c r="BE785"/>
      <c r="BF785"/>
      <c r="BG785"/>
      <c r="BH785"/>
      <c r="BI785"/>
      <c r="BJ785"/>
      <c r="BK785"/>
      <c r="BL785"/>
      <c r="BM785"/>
      <c r="BN785"/>
      <c r="BO785"/>
      <c r="BP785"/>
      <c r="BQ785"/>
      <c r="BR785"/>
      <c r="BS785"/>
      <c r="BT785"/>
      <c r="BU785"/>
      <c r="BV785"/>
      <c r="BW785" s="10"/>
      <c r="BX785" s="10"/>
      <c r="BY785" s="10"/>
      <c r="BZ785" s="10"/>
      <c r="CA785" s="10"/>
      <c r="CB785" s="10"/>
      <c r="CC785" s="10"/>
      <c r="CD785" s="10"/>
      <c r="CE785" s="10"/>
      <c r="CF785" s="10"/>
      <c r="CG785" s="10"/>
      <c r="CH785" s="10"/>
      <c r="CI785" s="10"/>
      <c r="CJ785" s="10"/>
      <c r="CK785" s="10"/>
      <c r="CL785" s="10"/>
      <c r="CM785" s="10"/>
      <c r="CN785" s="10"/>
      <c r="CO785" s="10"/>
      <c r="CP785" s="10"/>
      <c r="CQ785" s="10"/>
      <c r="CR785" s="10"/>
      <c r="CS785" s="10"/>
      <c r="CT785" s="10"/>
      <c r="CU785" s="10"/>
      <c r="CV785" s="10"/>
      <c r="CW785" s="10"/>
      <c r="CX785" s="10"/>
      <c r="CY785" s="10"/>
      <c r="CZ785" s="10"/>
      <c r="DA785" s="10"/>
    </row>
    <row r="786" spans="1:105" x14ac:dyDescent="0.2">
      <c r="A786"/>
      <c r="E786"/>
      <c r="F786"/>
      <c r="G786"/>
      <c r="H786"/>
      <c r="I786"/>
      <c r="J786"/>
      <c r="K786"/>
      <c r="L786"/>
      <c r="M786"/>
      <c r="N786"/>
      <c r="O786"/>
      <c r="P786"/>
      <c r="Q786"/>
      <c r="R786"/>
      <c r="S786"/>
      <c r="T786"/>
      <c r="U786"/>
      <c r="V786"/>
      <c r="W786"/>
      <c r="X786"/>
      <c r="Y786"/>
      <c r="Z786"/>
      <c r="AA786"/>
      <c r="AB786"/>
      <c r="AC786"/>
      <c r="AD786"/>
      <c r="AE786"/>
      <c r="AF786"/>
      <c r="AG786"/>
      <c r="AH786"/>
      <c r="AI786"/>
      <c r="AJ786"/>
      <c r="AK786"/>
      <c r="AL786"/>
      <c r="AM786"/>
      <c r="AN786"/>
      <c r="AO786"/>
      <c r="AP786"/>
      <c r="AQ786"/>
      <c r="AR786"/>
      <c r="AS786"/>
      <c r="AT786"/>
      <c r="AU786"/>
      <c r="AV786"/>
      <c r="AW786"/>
      <c r="AX786"/>
      <c r="AY786"/>
      <c r="AZ786"/>
      <c r="BA786"/>
      <c r="BB786"/>
      <c r="BC786"/>
      <c r="BD786"/>
      <c r="BE786"/>
      <c r="BF786"/>
      <c r="BG786"/>
      <c r="BH786"/>
      <c r="BI786"/>
      <c r="BJ786"/>
      <c r="BK786"/>
      <c r="BL786"/>
      <c r="BM786"/>
      <c r="BN786"/>
      <c r="BO786"/>
      <c r="BP786"/>
      <c r="BQ786"/>
      <c r="BR786"/>
      <c r="BS786"/>
      <c r="BT786"/>
      <c r="BU786"/>
      <c r="BV786"/>
      <c r="BW786" s="9"/>
      <c r="BX786" s="9"/>
      <c r="BY786" s="9"/>
      <c r="BZ786" s="9"/>
      <c r="CA786" s="9"/>
      <c r="CB786" s="9"/>
      <c r="CC786" s="9"/>
      <c r="CD786" s="9"/>
      <c r="CE786" s="9"/>
      <c r="CF786" s="9"/>
      <c r="CG786" s="9"/>
      <c r="CH786" s="9"/>
      <c r="CI786" s="9"/>
      <c r="CJ786" s="9"/>
      <c r="CK786" s="9"/>
      <c r="CL786" s="9"/>
      <c r="CM786" s="9"/>
      <c r="CN786" s="9"/>
      <c r="CO786" s="9"/>
      <c r="CP786" s="9"/>
      <c r="CQ786" s="9"/>
      <c r="CR786" s="9"/>
      <c r="CS786" s="9"/>
      <c r="CT786" s="9"/>
      <c r="CU786" s="9"/>
      <c r="CV786" s="9"/>
      <c r="CW786" s="9"/>
      <c r="CX786" s="9"/>
      <c r="CY786" s="9"/>
      <c r="CZ786" s="9"/>
      <c r="DA786" s="9"/>
    </row>
    <row r="787" spans="1:105" x14ac:dyDescent="0.2">
      <c r="A787"/>
      <c r="E787"/>
      <c r="F787"/>
      <c r="G787"/>
      <c r="H787"/>
      <c r="I787"/>
      <c r="J787"/>
      <c r="K787"/>
      <c r="L787"/>
      <c r="M787"/>
      <c r="N787"/>
      <c r="O787"/>
      <c r="P787"/>
      <c r="Q787"/>
      <c r="R787"/>
      <c r="S787"/>
      <c r="T787"/>
      <c r="U787"/>
      <c r="V787"/>
      <c r="W787"/>
      <c r="X787"/>
      <c r="Y787"/>
      <c r="Z787"/>
      <c r="AA787"/>
      <c r="AB787"/>
      <c r="AC787"/>
      <c r="AD787"/>
      <c r="AE787"/>
      <c r="AF787"/>
      <c r="AG787"/>
      <c r="AH787"/>
      <c r="AI787"/>
      <c r="AJ787"/>
      <c r="AK787"/>
      <c r="AL787"/>
      <c r="AM787"/>
      <c r="AN787"/>
      <c r="AO787"/>
      <c r="AP787"/>
      <c r="AQ787"/>
      <c r="AR787"/>
      <c r="AS787"/>
      <c r="AT787"/>
      <c r="AU787"/>
      <c r="AV787"/>
      <c r="AW787"/>
      <c r="AX787"/>
      <c r="AY787"/>
      <c r="AZ787"/>
      <c r="BA787"/>
      <c r="BB787"/>
      <c r="BC787"/>
      <c r="BD787"/>
      <c r="BE787"/>
      <c r="BF787"/>
      <c r="BG787"/>
      <c r="BH787"/>
      <c r="BI787"/>
      <c r="BJ787"/>
      <c r="BK787"/>
      <c r="BL787"/>
      <c r="BM787"/>
      <c r="BN787"/>
      <c r="BO787"/>
      <c r="BP787"/>
      <c r="BQ787"/>
      <c r="BR787"/>
      <c r="BS787"/>
      <c r="BT787"/>
      <c r="BU787"/>
      <c r="BV787"/>
      <c r="BW787" s="8"/>
      <c r="BX787" s="8"/>
      <c r="BY787" s="8"/>
      <c r="BZ787" s="8"/>
      <c r="CA787" s="8"/>
      <c r="CB787" s="8"/>
      <c r="CC787" s="8"/>
      <c r="CD787" s="8"/>
      <c r="CE787" s="8"/>
      <c r="CF787" s="8"/>
      <c r="CG787" s="8"/>
      <c r="CH787" s="8"/>
      <c r="CI787" s="8"/>
      <c r="CJ787" s="8"/>
      <c r="CK787" s="8"/>
      <c r="CL787" s="8"/>
      <c r="CM787" s="8"/>
      <c r="CN787" s="8"/>
      <c r="CO787" s="8"/>
      <c r="CP787" s="8"/>
      <c r="CQ787" s="8"/>
      <c r="CR787" s="8"/>
      <c r="CS787" s="8"/>
      <c r="CT787" s="8"/>
      <c r="CU787" s="8"/>
      <c r="CV787" s="8"/>
      <c r="CW787" s="8"/>
      <c r="CX787" s="8"/>
      <c r="CY787" s="8"/>
      <c r="CZ787" s="8"/>
      <c r="DA787" s="8"/>
    </row>
    <row r="788" spans="1:105" x14ac:dyDescent="0.2">
      <c r="A788"/>
      <c r="E788"/>
      <c r="F788"/>
      <c r="G788"/>
      <c r="H788"/>
      <c r="I788"/>
      <c r="J788"/>
      <c r="K788"/>
      <c r="L788"/>
      <c r="M788"/>
      <c r="N788"/>
      <c r="O788"/>
      <c r="P788"/>
      <c r="Q788"/>
      <c r="R788"/>
      <c r="S788"/>
      <c r="T788"/>
      <c r="U788"/>
      <c r="V788"/>
      <c r="W788"/>
      <c r="X788"/>
      <c r="Y788"/>
      <c r="Z788"/>
      <c r="AA788"/>
      <c r="AB788"/>
      <c r="AC788"/>
      <c r="AD788"/>
      <c r="AE788"/>
      <c r="AF788"/>
      <c r="AG788"/>
      <c r="AH788"/>
      <c r="AI788"/>
      <c r="AJ788"/>
      <c r="AK788"/>
      <c r="AL788"/>
      <c r="AM788"/>
      <c r="AN788"/>
      <c r="AO788"/>
      <c r="AP788"/>
      <c r="AQ788"/>
      <c r="AR788"/>
      <c r="AS788"/>
      <c r="AT788"/>
      <c r="AU788"/>
      <c r="AV788"/>
      <c r="AW788"/>
      <c r="AX788"/>
      <c r="AY788"/>
      <c r="AZ788"/>
      <c r="BA788"/>
      <c r="BB788"/>
      <c r="BC788"/>
      <c r="BD788"/>
      <c r="BE788"/>
      <c r="BF788"/>
      <c r="BG788"/>
      <c r="BH788"/>
      <c r="BI788"/>
      <c r="BJ788"/>
      <c r="BK788"/>
      <c r="BL788"/>
      <c r="BM788"/>
      <c r="BN788"/>
      <c r="BO788"/>
      <c r="BP788"/>
      <c r="BQ788"/>
      <c r="BR788"/>
      <c r="BS788"/>
      <c r="BT788"/>
      <c r="BU788"/>
      <c r="BV788"/>
      <c r="BW788" s="3"/>
      <c r="BX788" s="3"/>
      <c r="BY788" s="3"/>
      <c r="BZ788" s="3"/>
      <c r="CA788" s="3"/>
      <c r="CB788" s="3"/>
      <c r="CC788" s="3"/>
      <c r="CD788" s="3"/>
      <c r="CE788" s="3"/>
      <c r="CF788" s="3"/>
      <c r="CG788" s="3"/>
      <c r="CH788" s="3"/>
      <c r="CI788" s="3"/>
      <c r="CJ788" s="3"/>
      <c r="CK788" s="3"/>
      <c r="CL788" s="3"/>
      <c r="CM788" s="3"/>
      <c r="CN788" s="3"/>
      <c r="CO788" s="3"/>
      <c r="CP788" s="3"/>
      <c r="CQ788" s="3"/>
      <c r="CR788" s="3"/>
      <c r="CS788" s="3"/>
      <c r="CT788" s="3"/>
      <c r="CU788" s="3"/>
      <c r="CV788" s="3"/>
      <c r="CW788" s="3"/>
      <c r="CX788" s="3"/>
      <c r="CY788" s="3"/>
      <c r="CZ788" s="3"/>
      <c r="DA788" s="3"/>
    </row>
    <row r="789" spans="1:105" x14ac:dyDescent="0.2">
      <c r="A789"/>
      <c r="E789"/>
      <c r="F789"/>
      <c r="G789"/>
      <c r="H789"/>
      <c r="I789"/>
      <c r="J789"/>
      <c r="K789"/>
      <c r="L789"/>
      <c r="M789"/>
      <c r="N789"/>
      <c r="O789"/>
      <c r="P789"/>
      <c r="Q789"/>
      <c r="R789"/>
      <c r="S789"/>
      <c r="T789"/>
      <c r="U789"/>
      <c r="V789"/>
      <c r="W789"/>
      <c r="X789"/>
      <c r="Y789"/>
      <c r="Z789"/>
      <c r="AA789"/>
      <c r="AB789"/>
      <c r="AC789"/>
      <c r="AD789"/>
      <c r="AE789"/>
      <c r="AF789"/>
      <c r="AG789"/>
      <c r="AH789"/>
      <c r="AI789"/>
      <c r="AJ789"/>
      <c r="AK789"/>
      <c r="AL789"/>
      <c r="AM789"/>
      <c r="AN789"/>
      <c r="AO789"/>
      <c r="AP789"/>
      <c r="AQ789"/>
      <c r="AR789"/>
      <c r="AS789"/>
      <c r="AT789"/>
      <c r="AU789"/>
      <c r="AV789"/>
      <c r="AW789"/>
      <c r="AX789"/>
      <c r="AY789"/>
      <c r="AZ789"/>
      <c r="BA789"/>
      <c r="BB789"/>
      <c r="BC789"/>
      <c r="BD789"/>
      <c r="BE789"/>
      <c r="BF789"/>
      <c r="BG789"/>
      <c r="BH789"/>
      <c r="BI789"/>
      <c r="BJ789"/>
      <c r="BK789"/>
      <c r="BL789"/>
      <c r="BM789"/>
      <c r="BN789"/>
      <c r="BO789"/>
      <c r="BP789"/>
      <c r="BQ789"/>
      <c r="BR789"/>
      <c r="BS789"/>
      <c r="BT789"/>
      <c r="BU789"/>
      <c r="BV789"/>
      <c r="BW789" s="12"/>
      <c r="BX789" s="12"/>
      <c r="BY789" s="12"/>
      <c r="BZ789" s="12"/>
      <c r="CA789" s="12"/>
      <c r="CB789" s="12"/>
      <c r="CC789" s="12"/>
      <c r="CD789" s="12"/>
      <c r="CE789" s="12"/>
      <c r="CF789" s="12"/>
      <c r="CG789" s="12"/>
      <c r="CH789" s="12"/>
      <c r="CI789" s="12"/>
      <c r="CJ789" s="12"/>
      <c r="CK789" s="12"/>
      <c r="CL789" s="12"/>
      <c r="CM789" s="12"/>
      <c r="CN789" s="12"/>
      <c r="CO789" s="12"/>
      <c r="CP789" s="12"/>
      <c r="CQ789" s="12"/>
      <c r="CR789" s="12"/>
      <c r="CS789" s="12"/>
      <c r="CT789" s="12"/>
      <c r="CU789" s="12"/>
      <c r="CV789" s="12"/>
      <c r="CW789" s="12"/>
      <c r="CX789" s="12"/>
      <c r="CY789" s="12"/>
      <c r="CZ789" s="12"/>
      <c r="DA789" s="12"/>
    </row>
    <row r="790" spans="1:105" x14ac:dyDescent="0.2">
      <c r="A790"/>
      <c r="E790"/>
      <c r="F790"/>
      <c r="G790"/>
      <c r="H790"/>
      <c r="I790"/>
      <c r="J790"/>
      <c r="K790"/>
      <c r="L790"/>
      <c r="M790"/>
      <c r="N790"/>
      <c r="O790"/>
      <c r="P790"/>
      <c r="Q790"/>
      <c r="R790"/>
      <c r="S790"/>
      <c r="T790"/>
      <c r="U790"/>
      <c r="V790"/>
      <c r="W790"/>
      <c r="X790"/>
      <c r="Y790"/>
      <c r="Z790"/>
      <c r="AA790"/>
      <c r="AB790"/>
      <c r="AC790"/>
      <c r="AD790"/>
      <c r="AE790"/>
      <c r="AF790"/>
      <c r="AG790"/>
      <c r="AH790"/>
      <c r="AI790"/>
      <c r="AJ790"/>
      <c r="AK790"/>
      <c r="AL790"/>
      <c r="AM790"/>
      <c r="AN790"/>
      <c r="AO790"/>
      <c r="AP790"/>
      <c r="AQ790"/>
      <c r="AR790"/>
      <c r="AS790"/>
      <c r="AT790"/>
      <c r="AU790"/>
      <c r="AV790"/>
      <c r="AW790"/>
      <c r="AX790"/>
      <c r="AY790"/>
      <c r="AZ790"/>
      <c r="BA790"/>
      <c r="BB790"/>
      <c r="BC790"/>
      <c r="BD790"/>
      <c r="BE790"/>
      <c r="BF790"/>
      <c r="BG790"/>
      <c r="BH790"/>
      <c r="BI790"/>
      <c r="BJ790"/>
      <c r="BK790"/>
      <c r="BL790"/>
      <c r="BM790"/>
      <c r="BN790"/>
      <c r="BO790"/>
      <c r="BP790"/>
      <c r="BQ790"/>
      <c r="BR790"/>
      <c r="BS790"/>
      <c r="BT790"/>
      <c r="BU790"/>
      <c r="BV790"/>
      <c r="BW790" s="7"/>
      <c r="BX790" s="7"/>
      <c r="BY790" s="7"/>
      <c r="BZ790" s="7"/>
      <c r="CA790" s="7"/>
      <c r="CB790" s="7"/>
      <c r="CC790" s="7"/>
      <c r="CD790" s="7"/>
      <c r="CE790" s="7"/>
      <c r="CF790" s="7"/>
      <c r="CG790" s="7"/>
      <c r="CH790" s="7"/>
      <c r="CI790" s="7"/>
      <c r="CJ790" s="7"/>
      <c r="CK790" s="7"/>
      <c r="CL790" s="7"/>
      <c r="CM790" s="7"/>
      <c r="CN790" s="7"/>
      <c r="CO790" s="7"/>
      <c r="CP790" s="7"/>
      <c r="CQ790" s="7"/>
      <c r="CR790" s="7"/>
      <c r="CS790" s="7"/>
      <c r="CT790" s="7"/>
      <c r="CU790" s="7"/>
      <c r="CV790" s="7"/>
      <c r="CW790" s="7"/>
      <c r="CX790" s="7"/>
      <c r="CY790" s="7"/>
      <c r="CZ790" s="7"/>
      <c r="DA790" s="7"/>
    </row>
    <row r="791" spans="1:105" ht="15.75" thickBot="1" x14ac:dyDescent="0.25">
      <c r="A791"/>
      <c r="E791"/>
      <c r="F791"/>
      <c r="G791"/>
      <c r="H791"/>
      <c r="I791"/>
      <c r="J791"/>
      <c r="K791"/>
      <c r="L791"/>
      <c r="M791"/>
      <c r="N791"/>
      <c r="O791"/>
      <c r="P791"/>
      <c r="Q791"/>
      <c r="R791"/>
      <c r="S791"/>
      <c r="T791"/>
      <c r="U791"/>
      <c r="V791"/>
      <c r="W791"/>
      <c r="X791"/>
      <c r="Y791"/>
      <c r="Z791"/>
      <c r="AA791"/>
      <c r="AB791"/>
      <c r="AC791"/>
      <c r="AD791"/>
      <c r="AE791"/>
      <c r="AF791"/>
      <c r="AG791"/>
      <c r="AH791"/>
      <c r="AI791"/>
      <c r="AJ791"/>
      <c r="AK791"/>
      <c r="AL791"/>
      <c r="AM791"/>
      <c r="AN791"/>
      <c r="AO791"/>
      <c r="AP791"/>
      <c r="AQ791"/>
      <c r="AR791"/>
      <c r="AS791"/>
      <c r="AT791"/>
      <c r="AU791"/>
      <c r="AV791"/>
      <c r="AW791"/>
      <c r="AX791"/>
      <c r="AY791"/>
      <c r="AZ791"/>
      <c r="BA791"/>
      <c r="BB791"/>
      <c r="BC791"/>
      <c r="BD791"/>
      <c r="BE791"/>
      <c r="BF791"/>
      <c r="BG791"/>
      <c r="BH791"/>
      <c r="BI791"/>
      <c r="BJ791"/>
      <c r="BK791"/>
      <c r="BL791"/>
      <c r="BM791"/>
      <c r="BN791"/>
      <c r="BO791"/>
      <c r="BP791"/>
      <c r="BQ791"/>
      <c r="BR791"/>
      <c r="BS791"/>
      <c r="BT791"/>
      <c r="BU791"/>
      <c r="BV791"/>
      <c r="BW791" s="5"/>
      <c r="BX791" s="5"/>
      <c r="BY791" s="5"/>
      <c r="BZ791" s="5"/>
      <c r="CA791" s="5"/>
      <c r="CB791" s="5"/>
      <c r="CC791" s="5"/>
      <c r="CD791" s="5"/>
      <c r="CE791" s="5"/>
      <c r="CF791" s="5"/>
      <c r="CG791" s="5"/>
      <c r="CH791" s="5"/>
      <c r="CI791" s="5"/>
      <c r="CJ791" s="5"/>
      <c r="CK791" s="5"/>
      <c r="CL791" s="5"/>
      <c r="CM791" s="5"/>
      <c r="CN791" s="5"/>
      <c r="CO791" s="5"/>
      <c r="CP791" s="5"/>
      <c r="CQ791" s="5"/>
      <c r="CR791" s="5"/>
      <c r="CS791" s="5"/>
      <c r="CT791" s="5"/>
      <c r="CU791" s="5"/>
      <c r="CV791" s="5"/>
      <c r="CW791" s="5"/>
      <c r="CX791" s="5"/>
      <c r="CY791" s="5"/>
      <c r="CZ791" s="5"/>
      <c r="DA791" s="5"/>
    </row>
    <row r="792" spans="1:105" x14ac:dyDescent="0.2">
      <c r="A792"/>
      <c r="E792"/>
      <c r="F792"/>
      <c r="G792"/>
      <c r="H792"/>
      <c r="I792"/>
      <c r="J792"/>
      <c r="K792"/>
      <c r="L792"/>
      <c r="M792"/>
      <c r="N792"/>
      <c r="O792"/>
      <c r="P792"/>
      <c r="Q792"/>
      <c r="R792"/>
      <c r="S792"/>
      <c r="T792"/>
      <c r="U792"/>
      <c r="V792"/>
      <c r="W792"/>
      <c r="X792"/>
      <c r="Y792"/>
      <c r="Z792"/>
      <c r="AA792"/>
      <c r="AB792"/>
      <c r="AC792"/>
      <c r="AD792"/>
      <c r="AE792"/>
      <c r="AF792"/>
      <c r="AG792"/>
      <c r="AH792"/>
      <c r="AI792"/>
      <c r="AJ792"/>
      <c r="AK792"/>
      <c r="AL792"/>
      <c r="AM792"/>
      <c r="AN792"/>
      <c r="AO792"/>
      <c r="AP792"/>
      <c r="AQ792"/>
      <c r="AR792"/>
      <c r="AS792"/>
      <c r="AT792"/>
      <c r="AU792"/>
      <c r="AV792"/>
      <c r="AW792"/>
      <c r="AX792"/>
      <c r="AY792"/>
      <c r="AZ792"/>
      <c r="BA792"/>
      <c r="BB792"/>
      <c r="BC792"/>
      <c r="BD792"/>
      <c r="BE792"/>
      <c r="BF792"/>
      <c r="BG792"/>
      <c r="BH792"/>
      <c r="BI792"/>
      <c r="BJ792"/>
      <c r="BK792"/>
      <c r="BL792"/>
      <c r="BM792"/>
      <c r="BN792"/>
      <c r="BO792"/>
      <c r="BP792"/>
      <c r="BQ792"/>
      <c r="BR792"/>
      <c r="BS792"/>
      <c r="BT792"/>
      <c r="BU792"/>
      <c r="BV792"/>
      <c r="BW792" s="4"/>
      <c r="BX792" s="4"/>
      <c r="BY792" s="4"/>
      <c r="BZ792" s="4"/>
      <c r="CA792" s="4"/>
      <c r="CB792" s="4"/>
      <c r="CC792" s="4"/>
      <c r="CD792" s="4"/>
      <c r="CE792" s="4"/>
      <c r="CF792" s="4"/>
      <c r="CG792" s="4"/>
      <c r="CH792" s="4"/>
      <c r="CI792" s="4"/>
      <c r="CJ792" s="4"/>
      <c r="CK792" s="4"/>
      <c r="CL792" s="4"/>
      <c r="CM792" s="4"/>
      <c r="CN792" s="4"/>
      <c r="CO792" s="4"/>
      <c r="CP792" s="4"/>
      <c r="CQ792" s="4"/>
      <c r="CR792" s="4"/>
      <c r="CS792" s="4"/>
      <c r="CT792" s="4"/>
      <c r="CU792" s="4"/>
      <c r="CV792" s="4"/>
      <c r="CW792" s="4"/>
      <c r="CX792" s="4"/>
      <c r="CY792" s="4"/>
      <c r="CZ792" s="4"/>
      <c r="DA792" s="4"/>
    </row>
    <row r="793" spans="1:105" x14ac:dyDescent="0.2">
      <c r="A793"/>
      <c r="E793"/>
      <c r="F793"/>
      <c r="G793"/>
      <c r="H793"/>
      <c r="I793"/>
      <c r="J793"/>
      <c r="K793"/>
      <c r="L793"/>
      <c r="M793"/>
      <c r="N793"/>
      <c r="O793"/>
      <c r="P793"/>
      <c r="Q793"/>
      <c r="R793"/>
      <c r="S793"/>
      <c r="T793"/>
      <c r="U793"/>
      <c r="V793"/>
      <c r="W793"/>
      <c r="X793"/>
      <c r="Y793"/>
      <c r="Z793"/>
      <c r="AA793"/>
      <c r="AB793"/>
      <c r="AC793"/>
      <c r="AD793"/>
      <c r="AE793"/>
      <c r="AF793"/>
      <c r="AG793"/>
      <c r="AH793"/>
      <c r="AI793"/>
      <c r="AJ793"/>
      <c r="AK793"/>
      <c r="AL793"/>
      <c r="AM793"/>
      <c r="AN793"/>
      <c r="AO793"/>
      <c r="AP793"/>
      <c r="AQ793"/>
      <c r="AR793"/>
      <c r="AS793"/>
      <c r="AT793"/>
      <c r="AU793"/>
      <c r="AV793"/>
      <c r="AW793"/>
      <c r="AX793"/>
      <c r="AY793"/>
      <c r="AZ793"/>
      <c r="BA793"/>
      <c r="BB793"/>
      <c r="BC793"/>
      <c r="BD793"/>
      <c r="BE793"/>
      <c r="BF793"/>
      <c r="BG793"/>
      <c r="BH793"/>
      <c r="BI793"/>
      <c r="BJ793"/>
      <c r="BK793"/>
      <c r="BL793"/>
      <c r="BM793"/>
      <c r="BN793"/>
      <c r="BO793"/>
      <c r="BP793"/>
      <c r="BQ793"/>
      <c r="BR793"/>
      <c r="BS793"/>
      <c r="BT793"/>
      <c r="BU793"/>
      <c r="BV793"/>
      <c r="BW793" s="11"/>
      <c r="BX793" s="11"/>
      <c r="BY793" s="11"/>
      <c r="BZ793" s="11"/>
      <c r="CA793" s="11"/>
      <c r="CB793" s="11"/>
      <c r="CC793" s="11"/>
      <c r="CD793" s="11"/>
      <c r="CE793" s="11"/>
      <c r="CF793" s="11"/>
      <c r="CG793" s="11"/>
      <c r="CH793" s="11"/>
      <c r="CI793" s="11"/>
      <c r="CJ793" s="11"/>
      <c r="CK793" s="11"/>
      <c r="CL793" s="11"/>
      <c r="CM793" s="11"/>
      <c r="CN793" s="11"/>
      <c r="CO793" s="11"/>
      <c r="CP793" s="11"/>
      <c r="CQ793" s="11"/>
      <c r="CR793" s="11"/>
      <c r="CS793" s="11"/>
      <c r="CT793" s="11"/>
      <c r="CU793" s="11"/>
      <c r="CV793" s="11"/>
      <c r="CW793" s="11"/>
      <c r="CX793" s="11"/>
      <c r="CY793" s="11"/>
      <c r="CZ793" s="11"/>
      <c r="DA793" s="11"/>
    </row>
    <row r="794" spans="1:105" x14ac:dyDescent="0.2">
      <c r="A794"/>
      <c r="E794"/>
      <c r="F794"/>
      <c r="G794"/>
      <c r="H794"/>
      <c r="I794"/>
      <c r="J794"/>
      <c r="K794"/>
      <c r="L794"/>
      <c r="M794"/>
      <c r="N794"/>
      <c r="O794"/>
      <c r="P794"/>
      <c r="Q794"/>
      <c r="R794"/>
      <c r="S794"/>
      <c r="T794"/>
      <c r="U794"/>
      <c r="V794"/>
      <c r="W794"/>
      <c r="X794"/>
      <c r="Y794"/>
      <c r="Z794"/>
      <c r="AA794"/>
      <c r="AB794"/>
      <c r="AC794"/>
      <c r="AD794"/>
      <c r="AE794"/>
      <c r="AF794"/>
      <c r="AG794"/>
      <c r="AH794"/>
      <c r="AI794"/>
      <c r="AJ794"/>
      <c r="AK794"/>
      <c r="AL794"/>
      <c r="AM794"/>
      <c r="AN794"/>
      <c r="AO794"/>
      <c r="AP794"/>
      <c r="AQ794"/>
      <c r="AR794"/>
      <c r="AS794"/>
      <c r="AT794"/>
      <c r="AU794"/>
      <c r="AV794"/>
      <c r="AW794"/>
      <c r="AX794"/>
      <c r="AY794"/>
      <c r="AZ794"/>
      <c r="BA794"/>
      <c r="BB794"/>
      <c r="BC794"/>
      <c r="BD794"/>
      <c r="BE794"/>
      <c r="BF794"/>
      <c r="BG794"/>
      <c r="BH794"/>
      <c r="BI794"/>
      <c r="BJ794"/>
      <c r="BK794"/>
      <c r="BL794"/>
      <c r="BM794"/>
      <c r="BN794"/>
      <c r="BO794"/>
      <c r="BP794"/>
      <c r="BQ794"/>
      <c r="BR794"/>
      <c r="BS794"/>
      <c r="BT794"/>
      <c r="BU794"/>
      <c r="BV794"/>
      <c r="BW794" s="6"/>
      <c r="BX794" s="6"/>
      <c r="BY794" s="6"/>
      <c r="BZ794" s="6"/>
      <c r="CA794" s="6"/>
      <c r="CB794" s="6"/>
      <c r="CC794" s="6"/>
      <c r="CD794" s="6"/>
      <c r="CE794" s="6"/>
      <c r="CF794" s="6"/>
      <c r="CG794" s="6"/>
      <c r="CH794" s="6"/>
      <c r="CI794" s="6"/>
      <c r="CJ794" s="6"/>
      <c r="CK794" s="6"/>
      <c r="CL794" s="6"/>
      <c r="CM794" s="6"/>
      <c r="CN794" s="6"/>
      <c r="CO794" s="6"/>
      <c r="CP794" s="6"/>
      <c r="CQ794" s="6"/>
      <c r="CR794" s="6"/>
      <c r="CS794" s="6"/>
      <c r="CT794" s="6"/>
      <c r="CU794" s="6"/>
      <c r="CV794" s="6"/>
      <c r="CW794" s="6"/>
      <c r="CX794" s="6"/>
      <c r="CY794" s="6"/>
      <c r="CZ794" s="6"/>
      <c r="DA794" s="6"/>
    </row>
    <row r="795" spans="1:105" x14ac:dyDescent="0.2">
      <c r="A795"/>
      <c r="E795"/>
      <c r="F795"/>
      <c r="G795"/>
      <c r="H795"/>
      <c r="I795"/>
      <c r="J795"/>
      <c r="K795"/>
      <c r="L795"/>
      <c r="M795"/>
      <c r="N795"/>
      <c r="O795"/>
      <c r="P795"/>
      <c r="Q795"/>
      <c r="R795"/>
      <c r="S795"/>
      <c r="T795"/>
      <c r="U795"/>
      <c r="V795"/>
      <c r="W795"/>
      <c r="X795"/>
      <c r="Y795"/>
      <c r="Z795"/>
      <c r="AA795"/>
      <c r="AB795"/>
      <c r="AC795"/>
      <c r="AD795"/>
      <c r="AE795"/>
      <c r="AF795"/>
      <c r="AG795"/>
      <c r="AH795"/>
      <c r="AI795"/>
      <c r="AJ795"/>
      <c r="AK795"/>
      <c r="AL795"/>
      <c r="AM795"/>
      <c r="AN795"/>
      <c r="AO795"/>
      <c r="AP795"/>
      <c r="AQ795"/>
      <c r="AR795"/>
      <c r="AS795"/>
      <c r="AT795"/>
      <c r="AU795"/>
      <c r="AV795"/>
      <c r="AW795"/>
      <c r="AX795"/>
      <c r="AY795"/>
      <c r="AZ795"/>
      <c r="BA795"/>
      <c r="BB795"/>
      <c r="BC795"/>
      <c r="BD795"/>
      <c r="BE795"/>
      <c r="BF795"/>
      <c r="BG795"/>
      <c r="BH795"/>
      <c r="BI795"/>
      <c r="BJ795"/>
      <c r="BK795"/>
      <c r="BL795"/>
      <c r="BM795"/>
      <c r="BN795"/>
      <c r="BO795"/>
      <c r="BP795"/>
      <c r="BQ795"/>
      <c r="BR795"/>
      <c r="BS795"/>
      <c r="BT795"/>
      <c r="BU795"/>
      <c r="BV795"/>
      <c r="BW795" s="10"/>
      <c r="BX795" s="10"/>
      <c r="BY795" s="10"/>
      <c r="BZ795" s="10"/>
      <c r="CA795" s="10"/>
      <c r="CB795" s="10"/>
      <c r="CC795" s="10"/>
      <c r="CD795" s="10"/>
      <c r="CE795" s="10"/>
      <c r="CF795" s="10"/>
      <c r="CG795" s="10"/>
      <c r="CH795" s="10"/>
      <c r="CI795" s="10"/>
      <c r="CJ795" s="10"/>
      <c r="CK795" s="10"/>
      <c r="CL795" s="10"/>
      <c r="CM795" s="10"/>
      <c r="CN795" s="10"/>
      <c r="CO795" s="10"/>
      <c r="CP795" s="10"/>
      <c r="CQ795" s="10"/>
      <c r="CR795" s="10"/>
      <c r="CS795" s="10"/>
      <c r="CT795" s="10"/>
      <c r="CU795" s="10"/>
      <c r="CV795" s="10"/>
      <c r="CW795" s="10"/>
      <c r="CX795" s="10"/>
      <c r="CY795" s="10"/>
      <c r="CZ795" s="10"/>
      <c r="DA795" s="10"/>
    </row>
    <row r="796" spans="1:105" x14ac:dyDescent="0.2">
      <c r="A796"/>
      <c r="E796"/>
      <c r="F796"/>
      <c r="G796"/>
      <c r="H796"/>
      <c r="I796"/>
      <c r="J796"/>
      <c r="K796"/>
      <c r="L796"/>
      <c r="M796"/>
      <c r="N796"/>
      <c r="O796"/>
      <c r="P796"/>
      <c r="Q796"/>
      <c r="R796"/>
      <c r="S796"/>
      <c r="T796"/>
      <c r="U796"/>
      <c r="V796"/>
      <c r="W796"/>
      <c r="X796"/>
      <c r="Y796"/>
      <c r="Z796"/>
      <c r="AA796"/>
      <c r="AB796"/>
      <c r="AC796"/>
      <c r="AD796"/>
      <c r="AE796"/>
      <c r="AF796"/>
      <c r="AG796"/>
      <c r="AH796"/>
      <c r="AI796"/>
      <c r="AJ796"/>
      <c r="AK796"/>
      <c r="AL796"/>
      <c r="AM796"/>
      <c r="AN796"/>
      <c r="AO796"/>
      <c r="AP796"/>
      <c r="AQ796"/>
      <c r="AR796"/>
      <c r="AS796"/>
      <c r="AT796"/>
      <c r="AU796"/>
      <c r="AV796"/>
      <c r="AW796"/>
      <c r="AX796"/>
      <c r="AY796"/>
      <c r="AZ796"/>
      <c r="BA796"/>
      <c r="BB796"/>
      <c r="BC796"/>
      <c r="BD796"/>
      <c r="BE796"/>
      <c r="BF796"/>
      <c r="BG796"/>
      <c r="BH796"/>
      <c r="BI796"/>
      <c r="BJ796"/>
      <c r="BK796"/>
      <c r="BL796"/>
      <c r="BM796"/>
      <c r="BN796"/>
      <c r="BO796"/>
      <c r="BP796"/>
      <c r="BQ796"/>
      <c r="BR796"/>
      <c r="BS796"/>
      <c r="BT796"/>
      <c r="BU796"/>
      <c r="BV796"/>
      <c r="BW796" s="9"/>
      <c r="BX796" s="9"/>
      <c r="BY796" s="9"/>
      <c r="BZ796" s="9"/>
      <c r="CA796" s="9"/>
      <c r="CB796" s="9"/>
      <c r="CC796" s="9"/>
      <c r="CD796" s="9"/>
      <c r="CE796" s="9"/>
      <c r="CF796" s="9"/>
      <c r="CG796" s="9"/>
      <c r="CH796" s="9"/>
      <c r="CI796" s="9"/>
      <c r="CJ796" s="9"/>
      <c r="CK796" s="9"/>
      <c r="CL796" s="9"/>
      <c r="CM796" s="9"/>
      <c r="CN796" s="9"/>
      <c r="CO796" s="9"/>
      <c r="CP796" s="9"/>
      <c r="CQ796" s="9"/>
      <c r="CR796" s="9"/>
      <c r="CS796" s="9"/>
      <c r="CT796" s="9"/>
      <c r="CU796" s="9"/>
      <c r="CV796" s="9"/>
      <c r="CW796" s="9"/>
      <c r="CX796" s="9"/>
      <c r="CY796" s="9"/>
      <c r="CZ796" s="9"/>
      <c r="DA796" s="9"/>
    </row>
    <row r="797" spans="1:105" x14ac:dyDescent="0.2">
      <c r="A797"/>
      <c r="E797"/>
      <c r="F797"/>
      <c r="G797"/>
      <c r="H797"/>
      <c r="I797"/>
      <c r="J797"/>
      <c r="K797"/>
      <c r="L797"/>
      <c r="M797"/>
      <c r="N797"/>
      <c r="O797"/>
      <c r="P797"/>
      <c r="Q797"/>
      <c r="R797"/>
      <c r="S797"/>
      <c r="T797"/>
      <c r="U797"/>
      <c r="V797"/>
      <c r="W797"/>
      <c r="X797"/>
      <c r="Y797"/>
      <c r="Z797"/>
      <c r="AA797"/>
      <c r="AB797"/>
      <c r="AC797"/>
      <c r="AD797"/>
      <c r="AE797"/>
      <c r="AF797"/>
      <c r="AG797"/>
      <c r="AH797"/>
      <c r="AI797"/>
      <c r="AJ797"/>
      <c r="AK797"/>
      <c r="AL797"/>
      <c r="AM797"/>
      <c r="AN797"/>
      <c r="AO797"/>
      <c r="AP797"/>
      <c r="AQ797"/>
      <c r="AR797"/>
      <c r="AS797"/>
      <c r="AT797"/>
      <c r="AU797"/>
      <c r="AV797"/>
      <c r="AW797"/>
      <c r="AX797"/>
      <c r="AY797"/>
      <c r="AZ797"/>
      <c r="BA797"/>
      <c r="BB797"/>
      <c r="BC797"/>
      <c r="BD797"/>
      <c r="BE797"/>
      <c r="BF797"/>
      <c r="BG797"/>
      <c r="BH797"/>
      <c r="BI797"/>
      <c r="BJ797"/>
      <c r="BK797"/>
      <c r="BL797"/>
      <c r="BM797"/>
      <c r="BN797"/>
      <c r="BO797"/>
      <c r="BP797"/>
      <c r="BQ797"/>
      <c r="BR797"/>
      <c r="BS797"/>
      <c r="BT797"/>
      <c r="BU797"/>
      <c r="BV797"/>
      <c r="BW797" s="8"/>
      <c r="BX797" s="8"/>
      <c r="BY797" s="8"/>
      <c r="BZ797" s="8"/>
      <c r="CA797" s="8"/>
      <c r="CB797" s="8"/>
      <c r="CC797" s="8"/>
      <c r="CD797" s="8"/>
      <c r="CE797" s="8"/>
      <c r="CF797" s="8"/>
      <c r="CG797" s="8"/>
      <c r="CH797" s="8"/>
      <c r="CI797" s="8"/>
      <c r="CJ797" s="8"/>
      <c r="CK797" s="8"/>
      <c r="CL797" s="8"/>
      <c r="CM797" s="8"/>
      <c r="CN797" s="8"/>
      <c r="CO797" s="8"/>
      <c r="CP797" s="8"/>
      <c r="CQ797" s="8"/>
      <c r="CR797" s="8"/>
      <c r="CS797" s="8"/>
      <c r="CT797" s="8"/>
      <c r="CU797" s="8"/>
      <c r="CV797" s="8"/>
      <c r="CW797" s="8"/>
      <c r="CX797" s="8"/>
      <c r="CY797" s="8"/>
      <c r="CZ797" s="8"/>
      <c r="DA797" s="8"/>
    </row>
    <row r="798" spans="1:105" x14ac:dyDescent="0.2">
      <c r="A798"/>
      <c r="E798"/>
      <c r="F798"/>
      <c r="G798"/>
      <c r="H798"/>
      <c r="I798"/>
      <c r="J798"/>
      <c r="K798"/>
      <c r="L798"/>
      <c r="M798"/>
      <c r="N798"/>
      <c r="O798"/>
      <c r="P798"/>
      <c r="Q798"/>
      <c r="R798"/>
      <c r="S798"/>
      <c r="T798"/>
      <c r="U798"/>
      <c r="V798"/>
      <c r="W798"/>
      <c r="X798"/>
      <c r="Y798"/>
      <c r="Z798"/>
      <c r="AA798"/>
      <c r="AB798"/>
      <c r="AC798"/>
      <c r="AD798"/>
      <c r="AE798"/>
      <c r="AF798"/>
      <c r="AG798"/>
      <c r="AH798"/>
      <c r="AI798"/>
      <c r="AJ798"/>
      <c r="AK798"/>
      <c r="AL798"/>
      <c r="AM798"/>
      <c r="AN798"/>
      <c r="AO798"/>
      <c r="AP798"/>
      <c r="AQ798"/>
      <c r="AR798"/>
      <c r="AS798"/>
      <c r="AT798"/>
      <c r="AU798"/>
      <c r="AV798"/>
      <c r="AW798"/>
      <c r="AX798"/>
      <c r="AY798"/>
      <c r="AZ798"/>
      <c r="BA798"/>
      <c r="BB798"/>
      <c r="BC798"/>
      <c r="BD798"/>
      <c r="BE798"/>
      <c r="BF798"/>
      <c r="BG798"/>
      <c r="BH798"/>
      <c r="BI798"/>
      <c r="BJ798"/>
      <c r="BK798"/>
      <c r="BL798"/>
      <c r="BM798"/>
      <c r="BN798"/>
      <c r="BO798"/>
      <c r="BP798"/>
      <c r="BQ798"/>
      <c r="BR798"/>
      <c r="BS798"/>
      <c r="BT798"/>
      <c r="BU798"/>
      <c r="BV798"/>
      <c r="BW798" s="3"/>
      <c r="BX798" s="3"/>
      <c r="BY798" s="3"/>
      <c r="BZ798" s="3"/>
      <c r="CA798" s="3"/>
      <c r="CB798" s="3"/>
      <c r="CC798" s="3"/>
      <c r="CD798" s="3"/>
      <c r="CE798" s="3"/>
      <c r="CF798" s="3"/>
      <c r="CG798" s="3"/>
      <c r="CH798" s="3"/>
      <c r="CI798" s="3"/>
      <c r="CJ798" s="3"/>
      <c r="CK798" s="3"/>
      <c r="CL798" s="3"/>
      <c r="CM798" s="3"/>
      <c r="CN798" s="3"/>
      <c r="CO798" s="3"/>
      <c r="CP798" s="3"/>
      <c r="CQ798" s="3"/>
      <c r="CR798" s="3"/>
      <c r="CS798" s="3"/>
      <c r="CT798" s="3"/>
      <c r="CU798" s="3"/>
      <c r="CV798" s="3"/>
      <c r="CW798" s="3"/>
      <c r="CX798" s="3"/>
      <c r="CY798" s="3"/>
      <c r="CZ798" s="3"/>
      <c r="DA798" s="3"/>
    </row>
    <row r="799" spans="1:105" x14ac:dyDescent="0.2">
      <c r="A799"/>
      <c r="E799"/>
      <c r="F799"/>
      <c r="G799"/>
      <c r="H799"/>
      <c r="I799"/>
      <c r="J799"/>
      <c r="K799"/>
      <c r="L799"/>
      <c r="M799"/>
      <c r="N799"/>
      <c r="O799"/>
      <c r="P799"/>
      <c r="Q799"/>
      <c r="R799"/>
      <c r="S799"/>
      <c r="T799"/>
      <c r="U799"/>
      <c r="V799"/>
      <c r="W799"/>
      <c r="X799"/>
      <c r="Y799"/>
      <c r="Z799"/>
      <c r="AA799"/>
      <c r="AB799"/>
      <c r="AC799"/>
      <c r="AD799"/>
      <c r="AE799"/>
      <c r="AF799"/>
      <c r="AG799"/>
      <c r="AH799"/>
      <c r="AI799"/>
      <c r="AJ799"/>
      <c r="AK799"/>
      <c r="AL799"/>
      <c r="AM799"/>
      <c r="AN799"/>
      <c r="AO799"/>
      <c r="AP799"/>
      <c r="AQ799"/>
      <c r="AR799"/>
      <c r="AS799"/>
      <c r="AT799"/>
      <c r="AU799"/>
      <c r="AV799"/>
      <c r="AW799"/>
      <c r="AX799"/>
      <c r="AY799"/>
      <c r="AZ799"/>
      <c r="BA799"/>
      <c r="BB799"/>
      <c r="BC799"/>
      <c r="BD799"/>
      <c r="BE799"/>
      <c r="BF799"/>
      <c r="BG799"/>
      <c r="BH799"/>
      <c r="BI799"/>
      <c r="BJ799"/>
      <c r="BK799"/>
      <c r="BL799"/>
      <c r="BM799"/>
      <c r="BN799"/>
      <c r="BO799"/>
      <c r="BP799"/>
      <c r="BQ799"/>
      <c r="BR799"/>
      <c r="BS799"/>
      <c r="BT799"/>
      <c r="BU799"/>
      <c r="BV799"/>
      <c r="BW799" s="12"/>
      <c r="BX799" s="12"/>
      <c r="BY799" s="12"/>
      <c r="BZ799" s="12"/>
      <c r="CA799" s="12"/>
      <c r="CB799" s="12"/>
      <c r="CC799" s="12"/>
      <c r="CD799" s="12"/>
      <c r="CE799" s="12"/>
      <c r="CF799" s="12"/>
      <c r="CG799" s="12"/>
      <c r="CH799" s="12"/>
      <c r="CI799" s="12"/>
      <c r="CJ799" s="12"/>
      <c r="CK799" s="12"/>
      <c r="CL799" s="12"/>
      <c r="CM799" s="12"/>
      <c r="CN799" s="12"/>
      <c r="CO799" s="12"/>
      <c r="CP799" s="12"/>
      <c r="CQ799" s="12"/>
      <c r="CR799" s="12"/>
      <c r="CS799" s="12"/>
      <c r="CT799" s="12"/>
      <c r="CU799" s="12"/>
      <c r="CV799" s="12"/>
      <c r="CW799" s="12"/>
      <c r="CX799" s="12"/>
      <c r="CY799" s="12"/>
      <c r="CZ799" s="12"/>
      <c r="DA799" s="12"/>
    </row>
    <row r="800" spans="1:105" x14ac:dyDescent="0.2">
      <c r="A800"/>
      <c r="E800"/>
      <c r="F800"/>
      <c r="G800"/>
      <c r="H800"/>
      <c r="I800"/>
      <c r="J800"/>
      <c r="K800"/>
      <c r="L800"/>
      <c r="M800"/>
      <c r="N800"/>
      <c r="O800"/>
      <c r="P800"/>
      <c r="Q800"/>
      <c r="R800"/>
      <c r="S800"/>
      <c r="T800"/>
      <c r="U800"/>
      <c r="V800"/>
      <c r="W800"/>
      <c r="X800"/>
      <c r="Y800"/>
      <c r="Z800"/>
      <c r="AA800"/>
      <c r="AB800"/>
      <c r="AC800"/>
      <c r="AD800"/>
      <c r="AE800"/>
      <c r="AF800"/>
      <c r="AG800"/>
      <c r="AH800"/>
      <c r="AI800"/>
      <c r="AJ800"/>
      <c r="AK800"/>
      <c r="AL800"/>
      <c r="AM800"/>
      <c r="AN800"/>
      <c r="AO800"/>
      <c r="AP800"/>
      <c r="AQ800"/>
      <c r="AR800"/>
      <c r="AS800"/>
      <c r="AT800"/>
      <c r="AU800"/>
      <c r="AV800"/>
      <c r="AW800"/>
      <c r="AX800"/>
      <c r="AY800"/>
      <c r="AZ800"/>
      <c r="BA800"/>
      <c r="BB800"/>
      <c r="BC800"/>
      <c r="BD800"/>
      <c r="BE800"/>
      <c r="BF800"/>
      <c r="BG800"/>
      <c r="BH800"/>
      <c r="BI800"/>
      <c r="BJ800"/>
      <c r="BK800"/>
      <c r="BL800"/>
      <c r="BM800"/>
      <c r="BN800"/>
      <c r="BO800"/>
      <c r="BP800"/>
      <c r="BQ800"/>
      <c r="BR800"/>
      <c r="BS800"/>
      <c r="BT800"/>
      <c r="BU800"/>
      <c r="BV800"/>
      <c r="BW800" s="7"/>
      <c r="BX800" s="7"/>
      <c r="BY800" s="7"/>
      <c r="BZ800" s="7"/>
      <c r="CA800" s="7"/>
      <c r="CB800" s="7"/>
      <c r="CC800" s="7"/>
      <c r="CD800" s="7"/>
      <c r="CE800" s="7"/>
      <c r="CF800" s="7"/>
      <c r="CG800" s="7"/>
      <c r="CH800" s="7"/>
      <c r="CI800" s="7"/>
      <c r="CJ800" s="7"/>
      <c r="CK800" s="7"/>
      <c r="CL800" s="7"/>
      <c r="CM800" s="7"/>
      <c r="CN800" s="7"/>
      <c r="CO800" s="7"/>
      <c r="CP800" s="7"/>
      <c r="CQ800" s="7"/>
      <c r="CR800" s="7"/>
      <c r="CS800" s="7"/>
      <c r="CT800" s="7"/>
      <c r="CU800" s="7"/>
      <c r="CV800" s="7"/>
      <c r="CW800" s="7"/>
      <c r="CX800" s="7"/>
      <c r="CY800" s="7"/>
      <c r="CZ800" s="7"/>
      <c r="DA800" s="7"/>
    </row>
    <row r="801" spans="1:105" ht="15.75" thickBot="1" x14ac:dyDescent="0.25">
      <c r="A801"/>
      <c r="E801"/>
      <c r="F801"/>
      <c r="G801"/>
      <c r="H801"/>
      <c r="I801"/>
      <c r="J801"/>
      <c r="K801"/>
      <c r="L801"/>
      <c r="M801"/>
      <c r="N801"/>
      <c r="O801"/>
      <c r="P801"/>
      <c r="Q801"/>
      <c r="R801"/>
      <c r="S801"/>
      <c r="T801"/>
      <c r="U801"/>
      <c r="V801"/>
      <c r="W801"/>
      <c r="X801"/>
      <c r="Y801"/>
      <c r="Z801"/>
      <c r="AA801"/>
      <c r="AB801"/>
      <c r="AC801"/>
      <c r="AD801"/>
      <c r="AE801"/>
      <c r="AF801"/>
      <c r="AG801"/>
      <c r="AH801"/>
      <c r="AI801"/>
      <c r="AJ801"/>
      <c r="AK801"/>
      <c r="AL801"/>
      <c r="AM801"/>
      <c r="AN801"/>
      <c r="AO801"/>
      <c r="AP801"/>
      <c r="AQ801"/>
      <c r="AR801"/>
      <c r="AS801"/>
      <c r="AT801"/>
      <c r="AU801"/>
      <c r="AV801"/>
      <c r="AW801"/>
      <c r="AX801"/>
      <c r="AY801"/>
      <c r="AZ801"/>
      <c r="BA801"/>
      <c r="BB801"/>
      <c r="BC801"/>
      <c r="BD801"/>
      <c r="BE801"/>
      <c r="BF801"/>
      <c r="BG801"/>
      <c r="BH801"/>
      <c r="BI801"/>
      <c r="BJ801"/>
      <c r="BK801"/>
      <c r="BL801"/>
      <c r="BM801"/>
      <c r="BN801"/>
      <c r="BO801"/>
      <c r="BP801"/>
      <c r="BQ801"/>
      <c r="BR801"/>
      <c r="BS801"/>
      <c r="BT801"/>
      <c r="BU801"/>
      <c r="BV801"/>
      <c r="BW801" s="5"/>
      <c r="BX801" s="5"/>
      <c r="BY801" s="5"/>
      <c r="BZ801" s="5"/>
      <c r="CA801" s="5"/>
      <c r="CB801" s="5"/>
      <c r="CC801" s="5"/>
      <c r="CD801" s="5"/>
      <c r="CE801" s="5"/>
      <c r="CF801" s="5"/>
      <c r="CG801" s="5"/>
      <c r="CH801" s="5"/>
      <c r="CI801" s="5"/>
      <c r="CJ801" s="5"/>
      <c r="CK801" s="5"/>
      <c r="CL801" s="5"/>
      <c r="CM801" s="5"/>
      <c r="CN801" s="5"/>
      <c r="CO801" s="5"/>
      <c r="CP801" s="5"/>
      <c r="CQ801" s="5"/>
      <c r="CR801" s="5"/>
      <c r="CS801" s="5"/>
      <c r="CT801" s="5"/>
      <c r="CU801" s="5"/>
      <c r="CV801" s="5"/>
      <c r="CW801" s="5"/>
      <c r="CX801" s="5"/>
      <c r="CY801" s="5"/>
      <c r="CZ801" s="5"/>
      <c r="DA801" s="5"/>
    </row>
    <row r="802" spans="1:105" x14ac:dyDescent="0.2">
      <c r="A802"/>
      <c r="E802"/>
      <c r="F802"/>
      <c r="G802"/>
      <c r="H802"/>
      <c r="I802"/>
      <c r="J802"/>
      <c r="K802"/>
      <c r="L802"/>
      <c r="M802"/>
      <c r="N802"/>
      <c r="O802"/>
      <c r="P802"/>
      <c r="Q802"/>
      <c r="R802"/>
      <c r="S802"/>
      <c r="T802"/>
      <c r="U802"/>
      <c r="V802"/>
      <c r="W802"/>
      <c r="X802"/>
      <c r="Y802"/>
      <c r="Z802"/>
      <c r="AA802"/>
      <c r="AB802"/>
      <c r="AC802"/>
      <c r="AD802"/>
      <c r="AE802"/>
      <c r="AF802"/>
      <c r="AG802"/>
      <c r="AH802"/>
      <c r="AI802"/>
      <c r="AJ802"/>
      <c r="AK802"/>
      <c r="AL802"/>
      <c r="AM802"/>
      <c r="AN802"/>
      <c r="AO802"/>
      <c r="AP802"/>
      <c r="AQ802"/>
      <c r="AR802"/>
      <c r="AS802"/>
      <c r="AT802"/>
      <c r="AU802"/>
      <c r="AV802"/>
      <c r="AW802"/>
      <c r="AX802"/>
      <c r="AY802"/>
      <c r="AZ802"/>
      <c r="BA802"/>
      <c r="BB802"/>
      <c r="BC802"/>
      <c r="BD802"/>
      <c r="BE802"/>
      <c r="BF802"/>
      <c r="BG802"/>
      <c r="BH802"/>
      <c r="BI802"/>
      <c r="BJ802"/>
      <c r="BK802"/>
      <c r="BL802"/>
      <c r="BM802"/>
      <c r="BN802"/>
      <c r="BO802"/>
      <c r="BP802"/>
      <c r="BQ802"/>
      <c r="BR802"/>
      <c r="BS802"/>
      <c r="BT802"/>
      <c r="BU802"/>
      <c r="BV802"/>
      <c r="BW802" s="4"/>
      <c r="BX802" s="4"/>
      <c r="BY802" s="4"/>
      <c r="BZ802" s="4"/>
      <c r="CA802" s="4"/>
      <c r="CB802" s="4"/>
      <c r="CC802" s="4"/>
      <c r="CD802" s="4"/>
      <c r="CE802" s="4"/>
      <c r="CF802" s="4"/>
      <c r="CG802" s="4"/>
      <c r="CH802" s="4"/>
      <c r="CI802" s="4"/>
      <c r="CJ802" s="4"/>
      <c r="CK802" s="4"/>
      <c r="CL802" s="4"/>
      <c r="CM802" s="4"/>
      <c r="CN802" s="4"/>
      <c r="CO802" s="4"/>
      <c r="CP802" s="4"/>
      <c r="CQ802" s="4"/>
      <c r="CR802" s="4"/>
      <c r="CS802" s="4"/>
      <c r="CT802" s="4"/>
      <c r="CU802" s="4"/>
      <c r="CV802" s="4"/>
      <c r="CW802" s="4"/>
      <c r="CX802" s="4"/>
      <c r="CY802" s="4"/>
      <c r="CZ802" s="4"/>
      <c r="DA802" s="4"/>
    </row>
    <row r="803" spans="1:105" x14ac:dyDescent="0.2">
      <c r="A803"/>
      <c r="E803"/>
      <c r="F803"/>
      <c r="G803"/>
      <c r="H803"/>
      <c r="I803"/>
      <c r="J803"/>
      <c r="K803"/>
      <c r="L803"/>
      <c r="M803"/>
      <c r="N803"/>
      <c r="O803"/>
      <c r="P803"/>
      <c r="Q803"/>
      <c r="R803"/>
      <c r="S803"/>
      <c r="T803"/>
      <c r="U803"/>
      <c r="V803"/>
      <c r="W803"/>
      <c r="X803"/>
      <c r="Y803"/>
      <c r="Z803"/>
      <c r="AA803"/>
      <c r="AB803"/>
      <c r="AC803"/>
      <c r="AD803"/>
      <c r="AE803"/>
      <c r="AF803"/>
      <c r="AG803"/>
      <c r="AH803"/>
      <c r="AI803"/>
      <c r="AJ803"/>
      <c r="AK803"/>
      <c r="AL803"/>
      <c r="AM803"/>
      <c r="AN803"/>
      <c r="AO803"/>
      <c r="AP803"/>
      <c r="AQ803"/>
      <c r="AR803"/>
      <c r="AS803"/>
      <c r="AT803"/>
      <c r="AU803"/>
      <c r="AV803"/>
      <c r="AW803"/>
      <c r="AX803"/>
      <c r="AY803"/>
      <c r="AZ803"/>
      <c r="BA803"/>
      <c r="BB803"/>
      <c r="BC803"/>
      <c r="BD803"/>
      <c r="BE803"/>
      <c r="BF803"/>
      <c r="BG803"/>
      <c r="BH803"/>
      <c r="BI803"/>
      <c r="BJ803"/>
      <c r="BK803"/>
      <c r="BL803"/>
      <c r="BM803"/>
      <c r="BN803"/>
      <c r="BO803"/>
      <c r="BP803"/>
      <c r="BQ803"/>
      <c r="BR803"/>
      <c r="BS803"/>
      <c r="BT803"/>
      <c r="BU803"/>
      <c r="BV803"/>
      <c r="BW803" s="11"/>
      <c r="BX803" s="11"/>
      <c r="BY803" s="11"/>
      <c r="BZ803" s="11"/>
      <c r="CA803" s="11"/>
      <c r="CB803" s="11"/>
      <c r="CC803" s="11"/>
      <c r="CD803" s="11"/>
      <c r="CE803" s="11"/>
      <c r="CF803" s="11"/>
      <c r="CG803" s="11"/>
      <c r="CH803" s="11"/>
      <c r="CI803" s="11"/>
      <c r="CJ803" s="11"/>
      <c r="CK803" s="11"/>
      <c r="CL803" s="11"/>
      <c r="CM803" s="11"/>
      <c r="CN803" s="11"/>
      <c r="CO803" s="11"/>
      <c r="CP803" s="11"/>
      <c r="CQ803" s="11"/>
      <c r="CR803" s="11"/>
      <c r="CS803" s="11"/>
      <c r="CT803" s="11"/>
      <c r="CU803" s="11"/>
      <c r="CV803" s="11"/>
      <c r="CW803" s="11"/>
      <c r="CX803" s="11"/>
      <c r="CY803" s="11"/>
      <c r="CZ803" s="11"/>
      <c r="DA803" s="11"/>
    </row>
    <row r="804" spans="1:105" x14ac:dyDescent="0.2">
      <c r="A804"/>
      <c r="E804"/>
      <c r="F804"/>
      <c r="G804"/>
      <c r="H804"/>
      <c r="I804"/>
      <c r="J804"/>
      <c r="K804"/>
      <c r="L804"/>
      <c r="M804"/>
      <c r="N804"/>
      <c r="O804"/>
      <c r="P804"/>
      <c r="Q804"/>
      <c r="R804"/>
      <c r="S804"/>
      <c r="T804"/>
      <c r="U804"/>
      <c r="V804"/>
      <c r="W804"/>
      <c r="X804"/>
      <c r="Y804"/>
      <c r="Z804"/>
      <c r="AA804"/>
      <c r="AB804"/>
      <c r="AC804"/>
      <c r="AD804"/>
      <c r="AE804"/>
      <c r="AF804"/>
      <c r="AG804"/>
      <c r="AH804"/>
      <c r="AI804"/>
      <c r="AJ804"/>
      <c r="AK804"/>
      <c r="AL804"/>
      <c r="AM804"/>
      <c r="AN804"/>
      <c r="AO804"/>
      <c r="AP804"/>
      <c r="AQ804"/>
      <c r="AR804"/>
      <c r="AS804"/>
      <c r="AT804"/>
      <c r="AU804"/>
      <c r="AV804"/>
      <c r="AW804"/>
      <c r="AX804"/>
      <c r="AY804"/>
      <c r="AZ804"/>
      <c r="BA804"/>
      <c r="BB804"/>
      <c r="BC804"/>
      <c r="BD804"/>
      <c r="BE804"/>
      <c r="BF804"/>
      <c r="BG804"/>
      <c r="BH804"/>
      <c r="BI804"/>
      <c r="BJ804"/>
      <c r="BK804"/>
      <c r="BL804"/>
      <c r="BM804"/>
      <c r="BN804"/>
      <c r="BO804"/>
      <c r="BP804"/>
      <c r="BQ804"/>
      <c r="BR804"/>
      <c r="BS804"/>
      <c r="BT804"/>
      <c r="BU804"/>
      <c r="BV804"/>
      <c r="BW804" s="6"/>
      <c r="BX804" s="6"/>
      <c r="BY804" s="6"/>
      <c r="BZ804" s="6"/>
      <c r="CA804" s="6"/>
      <c r="CB804" s="6"/>
      <c r="CC804" s="6"/>
      <c r="CD804" s="6"/>
      <c r="CE804" s="6"/>
      <c r="CF804" s="6"/>
      <c r="CG804" s="6"/>
      <c r="CH804" s="6"/>
      <c r="CI804" s="6"/>
      <c r="CJ804" s="6"/>
      <c r="CK804" s="6"/>
      <c r="CL804" s="6"/>
      <c r="CM804" s="6"/>
      <c r="CN804" s="6"/>
      <c r="CO804" s="6"/>
      <c r="CP804" s="6"/>
      <c r="CQ804" s="6"/>
      <c r="CR804" s="6"/>
      <c r="CS804" s="6"/>
      <c r="CT804" s="6"/>
      <c r="CU804" s="6"/>
      <c r="CV804" s="6"/>
      <c r="CW804" s="6"/>
      <c r="CX804" s="6"/>
      <c r="CY804" s="6"/>
      <c r="CZ804" s="6"/>
      <c r="DA804" s="6"/>
    </row>
    <row r="805" spans="1:105" x14ac:dyDescent="0.2">
      <c r="A805"/>
      <c r="E805"/>
      <c r="F805"/>
      <c r="G805"/>
      <c r="H805"/>
      <c r="I805"/>
      <c r="J805"/>
      <c r="K805"/>
      <c r="L805"/>
      <c r="M805"/>
      <c r="N805"/>
      <c r="O805"/>
      <c r="P805"/>
      <c r="Q805"/>
      <c r="R805"/>
      <c r="S805"/>
      <c r="T805"/>
      <c r="U805"/>
      <c r="V805"/>
      <c r="W805"/>
      <c r="X805"/>
      <c r="Y805"/>
      <c r="Z805"/>
      <c r="AA805"/>
      <c r="AB805"/>
      <c r="AC805"/>
      <c r="AD805"/>
      <c r="AE805"/>
      <c r="AF805"/>
      <c r="AG805"/>
      <c r="AH805"/>
      <c r="AI805"/>
      <c r="AJ805"/>
      <c r="AK805"/>
      <c r="AL805"/>
      <c r="AM805"/>
      <c r="AN805"/>
      <c r="AO805"/>
      <c r="AP805"/>
      <c r="AQ805"/>
      <c r="AR805"/>
      <c r="AS805"/>
      <c r="AT805"/>
      <c r="AU805"/>
      <c r="AV805"/>
      <c r="AW805"/>
      <c r="AX805"/>
      <c r="AY805"/>
      <c r="AZ805"/>
      <c r="BA805"/>
      <c r="BB805"/>
      <c r="BC805"/>
      <c r="BD805"/>
      <c r="BE805"/>
      <c r="BF805"/>
      <c r="BG805"/>
      <c r="BH805"/>
      <c r="BI805"/>
      <c r="BJ805"/>
      <c r="BK805"/>
      <c r="BL805"/>
      <c r="BM805"/>
      <c r="BN805"/>
      <c r="BO805"/>
      <c r="BP805"/>
      <c r="BQ805"/>
      <c r="BR805"/>
      <c r="BS805"/>
      <c r="BT805"/>
      <c r="BU805"/>
      <c r="BV805"/>
      <c r="BW805" s="10"/>
      <c r="BX805" s="10"/>
      <c r="BY805" s="10"/>
      <c r="BZ805" s="10"/>
      <c r="CA805" s="10"/>
      <c r="CB805" s="10"/>
      <c r="CC805" s="10"/>
      <c r="CD805" s="10"/>
      <c r="CE805" s="10"/>
      <c r="CF805" s="10"/>
      <c r="CG805" s="10"/>
      <c r="CH805" s="10"/>
      <c r="CI805" s="10"/>
      <c r="CJ805" s="10"/>
      <c r="CK805" s="10"/>
      <c r="CL805" s="10"/>
      <c r="CM805" s="10"/>
      <c r="CN805" s="10"/>
      <c r="CO805" s="10"/>
      <c r="CP805" s="10"/>
      <c r="CQ805" s="10"/>
      <c r="CR805" s="10"/>
      <c r="CS805" s="10"/>
      <c r="CT805" s="10"/>
      <c r="CU805" s="10"/>
      <c r="CV805" s="10"/>
      <c r="CW805" s="10"/>
      <c r="CX805" s="10"/>
      <c r="CY805" s="10"/>
      <c r="CZ805" s="10"/>
      <c r="DA805" s="10"/>
    </row>
    <row r="806" spans="1:105" x14ac:dyDescent="0.2">
      <c r="A806"/>
      <c r="E806"/>
      <c r="F806"/>
      <c r="G806"/>
      <c r="H806"/>
      <c r="I806"/>
      <c r="J806"/>
      <c r="K806"/>
      <c r="L806"/>
      <c r="M806"/>
      <c r="N806"/>
      <c r="O806"/>
      <c r="P806"/>
      <c r="Q806"/>
      <c r="R806"/>
      <c r="S806"/>
      <c r="T806"/>
      <c r="U806"/>
      <c r="V806"/>
      <c r="W806"/>
      <c r="X806"/>
      <c r="Y806"/>
      <c r="Z806"/>
      <c r="AA806"/>
      <c r="AB806"/>
      <c r="AC806"/>
      <c r="AD806"/>
      <c r="AE806"/>
      <c r="AF806"/>
      <c r="AG806"/>
      <c r="AH806"/>
      <c r="AI806"/>
      <c r="AJ806"/>
      <c r="AK806"/>
      <c r="AL806"/>
      <c r="AM806"/>
      <c r="AN806"/>
      <c r="AO806"/>
      <c r="AP806"/>
      <c r="AQ806"/>
      <c r="AR806"/>
      <c r="AS806"/>
      <c r="AT806"/>
      <c r="AU806"/>
      <c r="AV806"/>
      <c r="AW806"/>
      <c r="AX806"/>
      <c r="AY806"/>
      <c r="AZ806"/>
      <c r="BA806"/>
      <c r="BB806"/>
      <c r="BC806"/>
      <c r="BD806"/>
      <c r="BE806"/>
      <c r="BF806"/>
      <c r="BG806"/>
      <c r="BH806"/>
      <c r="BI806"/>
      <c r="BJ806"/>
      <c r="BK806"/>
      <c r="BL806"/>
      <c r="BM806"/>
      <c r="BN806"/>
      <c r="BO806"/>
      <c r="BP806"/>
      <c r="BQ806"/>
      <c r="BR806"/>
      <c r="BS806"/>
      <c r="BT806"/>
      <c r="BU806"/>
      <c r="BV806"/>
      <c r="BW806" s="9"/>
      <c r="BX806" s="9"/>
      <c r="BY806" s="9"/>
      <c r="BZ806" s="9"/>
      <c r="CA806" s="9"/>
      <c r="CB806" s="9"/>
      <c r="CC806" s="9"/>
      <c r="CD806" s="9"/>
      <c r="CE806" s="9"/>
      <c r="CF806" s="9"/>
      <c r="CG806" s="9"/>
      <c r="CH806" s="9"/>
      <c r="CI806" s="9"/>
      <c r="CJ806" s="9"/>
      <c r="CK806" s="9"/>
      <c r="CL806" s="9"/>
      <c r="CM806" s="9"/>
      <c r="CN806" s="9"/>
      <c r="CO806" s="9"/>
      <c r="CP806" s="9"/>
      <c r="CQ806" s="9"/>
      <c r="CR806" s="9"/>
      <c r="CS806" s="9"/>
      <c r="CT806" s="9"/>
      <c r="CU806" s="9"/>
      <c r="CV806" s="9"/>
      <c r="CW806" s="9"/>
      <c r="CX806" s="9"/>
      <c r="CY806" s="9"/>
      <c r="CZ806" s="9"/>
      <c r="DA806" s="9"/>
    </row>
    <row r="807" spans="1:105" x14ac:dyDescent="0.2">
      <c r="A807"/>
      <c r="E807"/>
      <c r="F807"/>
      <c r="G807"/>
      <c r="H807"/>
      <c r="I807"/>
      <c r="J807"/>
      <c r="K807"/>
      <c r="L807"/>
      <c r="M807"/>
      <c r="N807"/>
      <c r="O807"/>
      <c r="P807"/>
      <c r="Q807"/>
      <c r="R807"/>
      <c r="S807"/>
      <c r="T807"/>
      <c r="U807"/>
      <c r="V807"/>
      <c r="W807"/>
      <c r="X807"/>
      <c r="Y807"/>
      <c r="Z807"/>
      <c r="AA807"/>
      <c r="AB807"/>
      <c r="AC807"/>
      <c r="AD807"/>
      <c r="AE807"/>
      <c r="AF807"/>
      <c r="AG807"/>
      <c r="AH807"/>
      <c r="AI807"/>
      <c r="AJ807"/>
      <c r="AK807"/>
      <c r="AL807"/>
      <c r="AM807"/>
      <c r="AN807"/>
      <c r="AO807"/>
      <c r="AP807"/>
      <c r="AQ807"/>
      <c r="AR807"/>
      <c r="AS807"/>
      <c r="AT807"/>
      <c r="AU807"/>
      <c r="AV807"/>
      <c r="AW807"/>
      <c r="AX807"/>
      <c r="AY807"/>
      <c r="AZ807"/>
      <c r="BA807"/>
      <c r="BB807"/>
      <c r="BC807"/>
      <c r="BD807"/>
      <c r="BE807"/>
      <c r="BF807"/>
      <c r="BG807"/>
      <c r="BH807"/>
      <c r="BI807"/>
      <c r="BJ807"/>
      <c r="BK807"/>
      <c r="BL807"/>
      <c r="BM807"/>
      <c r="BN807"/>
      <c r="BO807"/>
      <c r="BP807"/>
      <c r="BQ807"/>
      <c r="BR807"/>
      <c r="BS807"/>
      <c r="BT807"/>
      <c r="BU807"/>
      <c r="BV807"/>
      <c r="BW807" s="8"/>
      <c r="BX807" s="8"/>
      <c r="BY807" s="8"/>
      <c r="BZ807" s="8"/>
      <c r="CA807" s="8"/>
      <c r="CB807" s="8"/>
      <c r="CC807" s="8"/>
      <c r="CD807" s="8"/>
      <c r="CE807" s="8"/>
      <c r="CF807" s="8"/>
      <c r="CG807" s="8"/>
      <c r="CH807" s="8"/>
      <c r="CI807" s="8"/>
      <c r="CJ807" s="8"/>
      <c r="CK807" s="8"/>
      <c r="CL807" s="8"/>
      <c r="CM807" s="8"/>
      <c r="CN807" s="8"/>
      <c r="CO807" s="8"/>
      <c r="CP807" s="8"/>
      <c r="CQ807" s="8"/>
      <c r="CR807" s="8"/>
      <c r="CS807" s="8"/>
      <c r="CT807" s="8"/>
      <c r="CU807" s="8"/>
      <c r="CV807" s="8"/>
      <c r="CW807" s="8"/>
      <c r="CX807" s="8"/>
      <c r="CY807" s="8"/>
      <c r="CZ807" s="8"/>
      <c r="DA807" s="8"/>
    </row>
    <row r="808" spans="1:105" x14ac:dyDescent="0.2">
      <c r="A808"/>
      <c r="E808"/>
      <c r="F808"/>
      <c r="G808"/>
      <c r="H808"/>
      <c r="I808"/>
      <c r="J808"/>
      <c r="K808"/>
      <c r="L808"/>
      <c r="M808"/>
      <c r="N808"/>
      <c r="O808"/>
      <c r="P808"/>
      <c r="Q808"/>
      <c r="R808"/>
      <c r="S808"/>
      <c r="T808"/>
      <c r="U808"/>
      <c r="V808"/>
      <c r="W808"/>
      <c r="X808"/>
      <c r="Y808"/>
      <c r="Z808"/>
      <c r="AA808"/>
      <c r="AB808"/>
      <c r="AC808"/>
      <c r="AD808"/>
      <c r="AE808"/>
      <c r="AF808"/>
      <c r="AG808"/>
      <c r="AH808"/>
      <c r="AI808"/>
      <c r="AJ808"/>
      <c r="AK808"/>
      <c r="AL808"/>
      <c r="AM808"/>
      <c r="AN808"/>
      <c r="AO808"/>
      <c r="AP808"/>
      <c r="AQ808"/>
      <c r="AR808"/>
      <c r="AS808"/>
      <c r="AT808"/>
      <c r="AU808"/>
      <c r="AV808"/>
      <c r="AW808"/>
      <c r="AX808"/>
      <c r="AY808"/>
      <c r="AZ808"/>
      <c r="BA808"/>
      <c r="BB808"/>
      <c r="BC808"/>
      <c r="BD808"/>
      <c r="BE808"/>
      <c r="BF808"/>
      <c r="BG808"/>
      <c r="BH808"/>
      <c r="BI808"/>
      <c r="BJ808"/>
      <c r="BK808"/>
      <c r="BL808"/>
      <c r="BM808"/>
      <c r="BN808"/>
      <c r="BO808"/>
      <c r="BP808"/>
      <c r="BQ808"/>
      <c r="BR808"/>
      <c r="BS808"/>
      <c r="BT808"/>
      <c r="BU808"/>
      <c r="BV808"/>
      <c r="BW808" s="3"/>
      <c r="BX808" s="3"/>
      <c r="BY808" s="3"/>
      <c r="BZ808" s="3"/>
      <c r="CA808" s="3"/>
      <c r="CB808" s="3"/>
      <c r="CC808" s="3"/>
      <c r="CD808" s="3"/>
      <c r="CE808" s="3"/>
      <c r="CF808" s="3"/>
      <c r="CG808" s="3"/>
      <c r="CH808" s="3"/>
      <c r="CI808" s="3"/>
      <c r="CJ808" s="3"/>
      <c r="CK808" s="3"/>
      <c r="CL808" s="3"/>
      <c r="CM808" s="3"/>
      <c r="CN808" s="3"/>
      <c r="CO808" s="3"/>
      <c r="CP808" s="3"/>
      <c r="CQ808" s="3"/>
      <c r="CR808" s="3"/>
      <c r="CS808" s="3"/>
      <c r="CT808" s="3"/>
      <c r="CU808" s="3"/>
      <c r="CV808" s="3"/>
      <c r="CW808" s="3"/>
      <c r="CX808" s="3"/>
      <c r="CY808" s="3"/>
      <c r="CZ808" s="3"/>
      <c r="DA808" s="3"/>
    </row>
    <row r="809" spans="1:105" x14ac:dyDescent="0.2">
      <c r="A809"/>
      <c r="E809"/>
      <c r="F809"/>
      <c r="G809"/>
      <c r="H809"/>
      <c r="I809"/>
      <c r="J809"/>
      <c r="K809"/>
      <c r="L809"/>
      <c r="M809"/>
      <c r="N809"/>
      <c r="O809"/>
      <c r="P809"/>
      <c r="Q809"/>
      <c r="R809"/>
      <c r="S809"/>
      <c r="T809"/>
      <c r="U809"/>
      <c r="V809"/>
      <c r="W809"/>
      <c r="X809"/>
      <c r="Y809"/>
      <c r="Z809"/>
      <c r="AA809"/>
      <c r="AB809"/>
      <c r="AC809"/>
      <c r="AD809"/>
      <c r="AE809"/>
      <c r="AF809"/>
      <c r="AG809"/>
      <c r="AH809"/>
      <c r="AI809"/>
      <c r="AJ809"/>
      <c r="AK809"/>
      <c r="AL809"/>
      <c r="AM809"/>
      <c r="AN809"/>
      <c r="AO809"/>
      <c r="AP809"/>
      <c r="AQ809"/>
      <c r="AR809"/>
      <c r="AS809"/>
      <c r="AT809"/>
      <c r="AU809"/>
      <c r="AV809"/>
      <c r="AW809"/>
      <c r="AX809"/>
      <c r="AY809"/>
      <c r="AZ809"/>
      <c r="BA809"/>
      <c r="BB809"/>
      <c r="BC809"/>
      <c r="BD809"/>
      <c r="BE809"/>
      <c r="BF809"/>
      <c r="BG809"/>
      <c r="BH809"/>
      <c r="BI809"/>
      <c r="BJ809"/>
      <c r="BK809"/>
      <c r="BL809"/>
      <c r="BM809"/>
      <c r="BN809"/>
      <c r="BO809"/>
      <c r="BP809"/>
      <c r="BQ809"/>
      <c r="BR809"/>
      <c r="BS809"/>
      <c r="BT809"/>
      <c r="BU809"/>
      <c r="BV809"/>
      <c r="BW809" s="12"/>
      <c r="BX809" s="12"/>
      <c r="BY809" s="12"/>
      <c r="BZ809" s="12"/>
      <c r="CA809" s="12"/>
      <c r="CB809" s="12"/>
      <c r="CC809" s="12"/>
      <c r="CD809" s="12"/>
      <c r="CE809" s="12"/>
      <c r="CF809" s="12"/>
      <c r="CG809" s="12"/>
      <c r="CH809" s="12"/>
      <c r="CI809" s="12"/>
      <c r="CJ809" s="12"/>
      <c r="CK809" s="12"/>
      <c r="CL809" s="12"/>
      <c r="CM809" s="12"/>
      <c r="CN809" s="12"/>
      <c r="CO809" s="12"/>
      <c r="CP809" s="12"/>
      <c r="CQ809" s="12"/>
      <c r="CR809" s="12"/>
      <c r="CS809" s="12"/>
      <c r="CT809" s="12"/>
      <c r="CU809" s="12"/>
      <c r="CV809" s="12"/>
      <c r="CW809" s="12"/>
      <c r="CX809" s="12"/>
      <c r="CY809" s="12"/>
      <c r="CZ809" s="12"/>
      <c r="DA809" s="12"/>
    </row>
    <row r="810" spans="1:105" x14ac:dyDescent="0.2">
      <c r="A810"/>
      <c r="E810"/>
      <c r="F810"/>
      <c r="G810"/>
      <c r="H810"/>
      <c r="I810"/>
      <c r="J810"/>
      <c r="K810"/>
      <c r="L810"/>
      <c r="M810"/>
      <c r="N810"/>
      <c r="O810"/>
      <c r="P810"/>
      <c r="Q810"/>
      <c r="R810"/>
      <c r="S810"/>
      <c r="T810"/>
      <c r="U810"/>
      <c r="V810"/>
      <c r="W810"/>
      <c r="X810"/>
      <c r="Y810"/>
      <c r="Z810"/>
      <c r="AA810"/>
      <c r="AB810"/>
      <c r="AC810"/>
      <c r="AD810"/>
      <c r="AE810"/>
      <c r="AF810"/>
      <c r="AG810"/>
      <c r="AH810"/>
      <c r="AI810"/>
      <c r="AJ810"/>
      <c r="AK810"/>
      <c r="AL810"/>
      <c r="AM810"/>
      <c r="AN810"/>
      <c r="AO810"/>
      <c r="AP810"/>
      <c r="AQ810"/>
      <c r="AR810"/>
      <c r="AS810"/>
      <c r="AT810"/>
      <c r="AU810"/>
      <c r="AV810"/>
      <c r="AW810"/>
      <c r="AX810"/>
      <c r="AY810"/>
      <c r="AZ810"/>
      <c r="BA810"/>
      <c r="BB810"/>
      <c r="BC810"/>
      <c r="BD810"/>
      <c r="BE810"/>
      <c r="BF810"/>
      <c r="BG810"/>
      <c r="BH810"/>
      <c r="BI810"/>
      <c r="BJ810"/>
      <c r="BK810"/>
      <c r="BL810"/>
      <c r="BM810"/>
      <c r="BN810"/>
      <c r="BO810"/>
      <c r="BP810"/>
      <c r="BQ810"/>
      <c r="BR810"/>
      <c r="BS810"/>
      <c r="BT810"/>
      <c r="BU810"/>
      <c r="BV810"/>
      <c r="BW810" s="7"/>
      <c r="BX810" s="7"/>
      <c r="BY810" s="7"/>
      <c r="BZ810" s="7"/>
      <c r="CA810" s="7"/>
      <c r="CB810" s="7"/>
      <c r="CC810" s="7"/>
      <c r="CD810" s="7"/>
      <c r="CE810" s="7"/>
      <c r="CF810" s="7"/>
      <c r="CG810" s="7"/>
      <c r="CH810" s="7"/>
      <c r="CI810" s="7"/>
      <c r="CJ810" s="7"/>
      <c r="CK810" s="7"/>
      <c r="CL810" s="7"/>
      <c r="CM810" s="7"/>
      <c r="CN810" s="7"/>
      <c r="CO810" s="7"/>
      <c r="CP810" s="7"/>
      <c r="CQ810" s="7"/>
      <c r="CR810" s="7"/>
      <c r="CS810" s="7"/>
      <c r="CT810" s="7"/>
      <c r="CU810" s="7"/>
      <c r="CV810" s="7"/>
      <c r="CW810" s="7"/>
      <c r="CX810" s="7"/>
      <c r="CY810" s="7"/>
      <c r="CZ810" s="7"/>
      <c r="DA810" s="7"/>
    </row>
    <row r="811" spans="1:105" ht="15.75" thickBot="1" x14ac:dyDescent="0.25">
      <c r="A811"/>
      <c r="E811"/>
      <c r="F811"/>
      <c r="G811"/>
      <c r="H811"/>
      <c r="I811"/>
      <c r="J811"/>
      <c r="K811"/>
      <c r="L811"/>
      <c r="M811"/>
      <c r="N811"/>
      <c r="O811"/>
      <c r="P811"/>
      <c r="Q811"/>
      <c r="R811"/>
      <c r="S811"/>
      <c r="T811"/>
      <c r="U811"/>
      <c r="V811"/>
      <c r="W811"/>
      <c r="X811"/>
      <c r="Y811"/>
      <c r="Z811"/>
      <c r="AA811"/>
      <c r="AB811"/>
      <c r="AC811"/>
      <c r="AD811"/>
      <c r="AE811"/>
      <c r="AF811"/>
      <c r="AG811"/>
      <c r="AH811"/>
      <c r="AI811"/>
      <c r="AJ811"/>
      <c r="AK811"/>
      <c r="AL811"/>
      <c r="AM811"/>
      <c r="AN811"/>
      <c r="AO811"/>
      <c r="AP811"/>
      <c r="AQ811"/>
      <c r="AR811"/>
      <c r="AS811"/>
      <c r="AT811"/>
      <c r="AU811"/>
      <c r="AV811"/>
      <c r="AW811"/>
      <c r="AX811"/>
      <c r="AY811"/>
      <c r="AZ811"/>
      <c r="BA811"/>
      <c r="BB811"/>
      <c r="BC811"/>
      <c r="BD811"/>
      <c r="BE811"/>
      <c r="BF811"/>
      <c r="BG811"/>
      <c r="BH811"/>
      <c r="BI811"/>
      <c r="BJ811"/>
      <c r="BK811"/>
      <c r="BL811"/>
      <c r="BM811"/>
      <c r="BN811"/>
      <c r="BO811"/>
      <c r="BP811"/>
      <c r="BQ811"/>
      <c r="BR811"/>
      <c r="BS811"/>
      <c r="BT811"/>
      <c r="BU811"/>
      <c r="BV811"/>
      <c r="BW811" s="5"/>
      <c r="BX811" s="5"/>
      <c r="BY811" s="5"/>
      <c r="BZ811" s="5"/>
      <c r="CA811" s="5"/>
      <c r="CB811" s="5"/>
      <c r="CC811" s="5"/>
      <c r="CD811" s="5"/>
      <c r="CE811" s="5"/>
      <c r="CF811" s="5"/>
      <c r="CG811" s="5"/>
      <c r="CH811" s="5"/>
      <c r="CI811" s="5"/>
      <c r="CJ811" s="5"/>
      <c r="CK811" s="5"/>
      <c r="CL811" s="5"/>
      <c r="CM811" s="5"/>
      <c r="CN811" s="5"/>
      <c r="CO811" s="5"/>
      <c r="CP811" s="5"/>
      <c r="CQ811" s="5"/>
      <c r="CR811" s="5"/>
      <c r="CS811" s="5"/>
      <c r="CT811" s="5"/>
      <c r="CU811" s="5"/>
      <c r="CV811" s="5"/>
      <c r="CW811" s="5"/>
      <c r="CX811" s="5"/>
      <c r="CY811" s="5"/>
      <c r="CZ811" s="5"/>
      <c r="DA811" s="5"/>
    </row>
    <row r="812" spans="1:105" x14ac:dyDescent="0.2">
      <c r="A812"/>
      <c r="E812"/>
      <c r="F812"/>
      <c r="G812"/>
      <c r="H812"/>
      <c r="I812"/>
      <c r="J812"/>
      <c r="K812"/>
      <c r="L812"/>
      <c r="M812"/>
      <c r="N812"/>
      <c r="O812"/>
      <c r="P812"/>
      <c r="Q812"/>
      <c r="R812"/>
      <c r="S812"/>
      <c r="T812"/>
      <c r="U812"/>
      <c r="V812"/>
      <c r="W812"/>
      <c r="X812"/>
      <c r="Y812"/>
      <c r="Z812"/>
      <c r="AA812"/>
      <c r="AB812"/>
      <c r="AC812"/>
      <c r="AD812"/>
      <c r="AE812"/>
      <c r="AF812"/>
      <c r="AG812"/>
      <c r="AH812"/>
      <c r="AI812"/>
      <c r="AJ812"/>
      <c r="AK812"/>
      <c r="AL812"/>
      <c r="AM812"/>
      <c r="AN812"/>
      <c r="AO812"/>
      <c r="AP812"/>
      <c r="AQ812"/>
      <c r="AR812"/>
      <c r="AS812"/>
      <c r="AT812"/>
      <c r="AU812"/>
      <c r="AV812"/>
      <c r="AW812"/>
      <c r="AX812"/>
      <c r="AY812"/>
      <c r="AZ812"/>
      <c r="BA812"/>
      <c r="BB812"/>
      <c r="BC812"/>
      <c r="BD812"/>
      <c r="BE812"/>
      <c r="BF812"/>
      <c r="BG812"/>
      <c r="BH812"/>
      <c r="BI812"/>
      <c r="BJ812"/>
      <c r="BK812"/>
      <c r="BL812"/>
      <c r="BM812"/>
      <c r="BN812"/>
      <c r="BO812"/>
      <c r="BP812"/>
      <c r="BQ812"/>
      <c r="BR812"/>
      <c r="BS812"/>
      <c r="BT812"/>
      <c r="BU812"/>
      <c r="BV812"/>
      <c r="BW812" s="4"/>
      <c r="BX812" s="4"/>
      <c r="BY812" s="4"/>
      <c r="BZ812" s="4"/>
      <c r="CA812" s="4"/>
      <c r="CB812" s="4"/>
      <c r="CC812" s="4"/>
      <c r="CD812" s="4"/>
      <c r="CE812" s="4"/>
      <c r="CF812" s="4"/>
      <c r="CG812" s="4"/>
      <c r="CH812" s="4"/>
      <c r="CI812" s="4"/>
      <c r="CJ812" s="4"/>
      <c r="CK812" s="4"/>
      <c r="CL812" s="4"/>
      <c r="CM812" s="4"/>
      <c r="CN812" s="4"/>
      <c r="CO812" s="4"/>
      <c r="CP812" s="4"/>
      <c r="CQ812" s="4"/>
      <c r="CR812" s="4"/>
      <c r="CS812" s="4"/>
      <c r="CT812" s="4"/>
      <c r="CU812" s="4"/>
      <c r="CV812" s="4"/>
      <c r="CW812" s="4"/>
      <c r="CX812" s="4"/>
      <c r="CY812" s="4"/>
      <c r="CZ812" s="4"/>
      <c r="DA812" s="4"/>
    </row>
    <row r="813" spans="1:105" x14ac:dyDescent="0.2">
      <c r="A813"/>
      <c r="E813"/>
      <c r="F813"/>
      <c r="G813"/>
      <c r="H813"/>
      <c r="I813"/>
      <c r="J813"/>
      <c r="K813"/>
      <c r="L813"/>
      <c r="M813"/>
      <c r="N813"/>
      <c r="O813"/>
      <c r="P813"/>
      <c r="Q813"/>
      <c r="R813"/>
      <c r="S813"/>
      <c r="T813"/>
      <c r="U813"/>
      <c r="V813"/>
      <c r="W813"/>
      <c r="X813"/>
      <c r="Y813"/>
      <c r="Z813"/>
      <c r="AA813"/>
      <c r="AB813"/>
      <c r="AC813"/>
      <c r="AD813"/>
      <c r="AE813"/>
      <c r="AF813"/>
      <c r="AG813"/>
      <c r="AH813"/>
      <c r="AI813"/>
      <c r="AJ813"/>
      <c r="AK813"/>
      <c r="AL813"/>
      <c r="AM813"/>
      <c r="AN813"/>
      <c r="AO813"/>
      <c r="AP813"/>
      <c r="AQ813"/>
      <c r="AR813"/>
      <c r="AS813"/>
      <c r="AT813"/>
      <c r="AU813"/>
      <c r="AV813"/>
      <c r="AW813"/>
      <c r="AX813"/>
      <c r="AY813"/>
      <c r="AZ813"/>
      <c r="BA813"/>
      <c r="BB813"/>
      <c r="BC813"/>
      <c r="BD813"/>
      <c r="BE813"/>
      <c r="BF813"/>
      <c r="BG813"/>
      <c r="BH813"/>
      <c r="BI813"/>
      <c r="BJ813"/>
      <c r="BK813"/>
      <c r="BL813"/>
      <c r="BM813"/>
      <c r="BN813"/>
      <c r="BO813"/>
      <c r="BP813"/>
      <c r="BQ813"/>
      <c r="BR813"/>
      <c r="BS813"/>
      <c r="BT813"/>
      <c r="BU813"/>
      <c r="BV813"/>
      <c r="BW813" s="11"/>
      <c r="BX813" s="11"/>
      <c r="BY813" s="11"/>
      <c r="BZ813" s="11"/>
      <c r="CA813" s="11"/>
      <c r="CB813" s="11"/>
      <c r="CC813" s="11"/>
      <c r="CD813" s="11"/>
      <c r="CE813" s="11"/>
      <c r="CF813" s="11"/>
      <c r="CG813" s="11"/>
      <c r="CH813" s="11"/>
      <c r="CI813" s="11"/>
      <c r="CJ813" s="11"/>
      <c r="CK813" s="11"/>
      <c r="CL813" s="11"/>
      <c r="CM813" s="11"/>
      <c r="CN813" s="11"/>
      <c r="CO813" s="11"/>
      <c r="CP813" s="11"/>
      <c r="CQ813" s="11"/>
      <c r="CR813" s="11"/>
      <c r="CS813" s="11"/>
      <c r="CT813" s="11"/>
      <c r="CU813" s="11"/>
      <c r="CV813" s="11"/>
      <c r="CW813" s="11"/>
      <c r="CX813" s="11"/>
      <c r="CY813" s="11"/>
      <c r="CZ813" s="11"/>
      <c r="DA813" s="11"/>
    </row>
    <row r="814" spans="1:105" x14ac:dyDescent="0.2">
      <c r="A814"/>
      <c r="E814"/>
      <c r="F814"/>
      <c r="G814"/>
      <c r="H814"/>
      <c r="I814"/>
      <c r="J814"/>
      <c r="K814"/>
      <c r="L814"/>
      <c r="M814"/>
      <c r="N814"/>
      <c r="O814"/>
      <c r="P814"/>
      <c r="Q814"/>
      <c r="R814"/>
      <c r="S814"/>
      <c r="T814"/>
      <c r="U814"/>
      <c r="V814"/>
      <c r="W814"/>
      <c r="X814"/>
      <c r="Y814"/>
      <c r="Z814"/>
      <c r="AA814"/>
      <c r="AB814"/>
      <c r="AC814"/>
      <c r="AD814"/>
      <c r="AE814"/>
      <c r="AF814"/>
      <c r="AG814"/>
      <c r="AH814"/>
      <c r="AI814"/>
      <c r="AJ814"/>
      <c r="AK814"/>
      <c r="AL814"/>
      <c r="AM814"/>
      <c r="AN814"/>
      <c r="AO814"/>
      <c r="AP814"/>
      <c r="AQ814"/>
      <c r="AR814"/>
      <c r="AS814"/>
      <c r="AT814"/>
      <c r="AU814"/>
      <c r="AV814"/>
      <c r="AW814"/>
      <c r="AX814"/>
      <c r="AY814"/>
      <c r="AZ814"/>
      <c r="BA814"/>
      <c r="BB814"/>
      <c r="BC814"/>
      <c r="BD814"/>
      <c r="BE814"/>
      <c r="BF814"/>
      <c r="BG814"/>
      <c r="BH814"/>
      <c r="BI814"/>
      <c r="BJ814"/>
      <c r="BK814"/>
      <c r="BL814"/>
      <c r="BM814"/>
      <c r="BN814"/>
      <c r="BO814"/>
      <c r="BP814"/>
      <c r="BQ814"/>
      <c r="BR814"/>
      <c r="BS814"/>
      <c r="BT814"/>
      <c r="BU814"/>
      <c r="BV814"/>
      <c r="BW814" s="6"/>
      <c r="BX814" s="6"/>
      <c r="BY814" s="6"/>
      <c r="BZ814" s="6"/>
      <c r="CA814" s="6"/>
      <c r="CB814" s="6"/>
      <c r="CC814" s="6"/>
      <c r="CD814" s="6"/>
      <c r="CE814" s="6"/>
      <c r="CF814" s="6"/>
      <c r="CG814" s="6"/>
      <c r="CH814" s="6"/>
      <c r="CI814" s="6"/>
      <c r="CJ814" s="6"/>
      <c r="CK814" s="6"/>
      <c r="CL814" s="6"/>
      <c r="CM814" s="6"/>
      <c r="CN814" s="6"/>
      <c r="CO814" s="6"/>
      <c r="CP814" s="6"/>
      <c r="CQ814" s="6"/>
      <c r="CR814" s="6"/>
      <c r="CS814" s="6"/>
      <c r="CT814" s="6"/>
      <c r="CU814" s="6"/>
      <c r="CV814" s="6"/>
      <c r="CW814" s="6"/>
      <c r="CX814" s="6"/>
      <c r="CY814" s="6"/>
      <c r="CZ814" s="6"/>
      <c r="DA814" s="6"/>
    </row>
    <row r="815" spans="1:105" x14ac:dyDescent="0.2">
      <c r="A815"/>
      <c r="E815"/>
      <c r="F815"/>
      <c r="G815"/>
      <c r="H815"/>
      <c r="I815"/>
      <c r="J815"/>
      <c r="K815"/>
      <c r="L815"/>
      <c r="M815"/>
      <c r="N815"/>
      <c r="O815"/>
      <c r="P815"/>
      <c r="Q815"/>
      <c r="R815"/>
      <c r="S815"/>
      <c r="T815"/>
      <c r="U815"/>
      <c r="V815"/>
      <c r="W815"/>
      <c r="X815"/>
      <c r="Y815"/>
      <c r="Z815"/>
      <c r="AA815"/>
      <c r="AB815"/>
      <c r="AC815"/>
      <c r="AD815"/>
      <c r="AE815"/>
      <c r="AF815"/>
      <c r="AG815"/>
      <c r="AH815"/>
      <c r="AI815"/>
      <c r="AJ815"/>
      <c r="AK815"/>
      <c r="AL815"/>
      <c r="AM815"/>
      <c r="AN815"/>
      <c r="AO815"/>
      <c r="AP815"/>
      <c r="AQ815"/>
      <c r="AR815"/>
      <c r="AS815"/>
      <c r="AT815"/>
      <c r="AU815"/>
      <c r="AV815"/>
      <c r="AW815"/>
      <c r="AX815"/>
      <c r="AY815"/>
      <c r="AZ815"/>
      <c r="BA815"/>
      <c r="BB815"/>
      <c r="BC815"/>
      <c r="BD815"/>
      <c r="BE815"/>
      <c r="BF815"/>
      <c r="BG815"/>
      <c r="BH815"/>
      <c r="BI815"/>
      <c r="BJ815"/>
      <c r="BK815"/>
      <c r="BL815"/>
      <c r="BM815"/>
      <c r="BN815"/>
      <c r="BO815"/>
      <c r="BP815"/>
      <c r="BQ815"/>
      <c r="BR815"/>
      <c r="BS815"/>
      <c r="BT815"/>
      <c r="BU815"/>
      <c r="BV815"/>
      <c r="BW815" s="10"/>
      <c r="BX815" s="10"/>
      <c r="BY815" s="10"/>
      <c r="BZ815" s="10"/>
      <c r="CA815" s="10"/>
      <c r="CB815" s="10"/>
      <c r="CC815" s="10"/>
      <c r="CD815" s="10"/>
      <c r="CE815" s="10"/>
      <c r="CF815" s="10"/>
      <c r="CG815" s="10"/>
      <c r="CH815" s="10"/>
      <c r="CI815" s="10"/>
      <c r="CJ815" s="10"/>
      <c r="CK815" s="10"/>
      <c r="CL815" s="10"/>
      <c r="CM815" s="10"/>
      <c r="CN815" s="10"/>
      <c r="CO815" s="10"/>
      <c r="CP815" s="10"/>
      <c r="CQ815" s="10"/>
      <c r="CR815" s="10"/>
      <c r="CS815" s="10"/>
      <c r="CT815" s="10"/>
      <c r="CU815" s="10"/>
      <c r="CV815" s="10"/>
      <c r="CW815" s="10"/>
      <c r="CX815" s="10"/>
      <c r="CY815" s="10"/>
      <c r="CZ815" s="10"/>
      <c r="DA815" s="10"/>
    </row>
    <row r="816" spans="1:105" x14ac:dyDescent="0.2">
      <c r="A816"/>
      <c r="E816"/>
      <c r="F816"/>
      <c r="G816"/>
      <c r="H816"/>
      <c r="I816"/>
      <c r="J816"/>
      <c r="K816"/>
      <c r="L816"/>
      <c r="M816"/>
      <c r="N816"/>
      <c r="O816"/>
      <c r="P816"/>
      <c r="Q816"/>
      <c r="R816"/>
      <c r="S816"/>
      <c r="T816"/>
      <c r="U816"/>
      <c r="V816"/>
      <c r="W816"/>
      <c r="X816"/>
      <c r="Y816"/>
      <c r="Z816"/>
      <c r="AA816"/>
      <c r="AB816"/>
      <c r="AC816"/>
      <c r="AD816"/>
      <c r="AE816"/>
      <c r="AF816"/>
      <c r="AG816"/>
      <c r="AH816"/>
      <c r="AI816"/>
      <c r="AJ816"/>
      <c r="AK816"/>
      <c r="AL816"/>
      <c r="AM816"/>
      <c r="AN816"/>
      <c r="AO816"/>
      <c r="AP816"/>
      <c r="AQ816"/>
      <c r="AR816"/>
      <c r="AS816"/>
      <c r="AT816"/>
      <c r="AU816"/>
      <c r="AV816"/>
      <c r="AW816"/>
      <c r="AX816"/>
      <c r="AY816"/>
      <c r="AZ816"/>
      <c r="BA816"/>
      <c r="BB816"/>
      <c r="BC816"/>
      <c r="BD816"/>
      <c r="BE816"/>
      <c r="BF816"/>
      <c r="BG816"/>
      <c r="BH816"/>
      <c r="BI816"/>
      <c r="BJ816"/>
      <c r="BK816"/>
      <c r="BL816"/>
      <c r="BM816"/>
      <c r="BN816"/>
      <c r="BO816"/>
      <c r="BP816"/>
      <c r="BQ816"/>
      <c r="BR816"/>
      <c r="BS816"/>
      <c r="BT816"/>
      <c r="BU816"/>
      <c r="BV816"/>
      <c r="BW816" s="9"/>
      <c r="BX816" s="9"/>
      <c r="BY816" s="9"/>
      <c r="BZ816" s="9"/>
      <c r="CA816" s="9"/>
      <c r="CB816" s="9"/>
      <c r="CC816" s="9"/>
      <c r="CD816" s="9"/>
      <c r="CE816" s="9"/>
      <c r="CF816" s="9"/>
      <c r="CG816" s="9"/>
      <c r="CH816" s="9"/>
      <c r="CI816" s="9"/>
      <c r="CJ816" s="9"/>
      <c r="CK816" s="9"/>
      <c r="CL816" s="9"/>
      <c r="CM816" s="9"/>
      <c r="CN816" s="9"/>
      <c r="CO816" s="9"/>
      <c r="CP816" s="9"/>
      <c r="CQ816" s="9"/>
      <c r="CR816" s="9"/>
      <c r="CS816" s="9"/>
      <c r="CT816" s="9"/>
      <c r="CU816" s="9"/>
      <c r="CV816" s="9"/>
      <c r="CW816" s="9"/>
      <c r="CX816" s="9"/>
      <c r="CY816" s="9"/>
      <c r="CZ816" s="9"/>
      <c r="DA816" s="9"/>
    </row>
    <row r="817" spans="1:105" x14ac:dyDescent="0.2">
      <c r="A817"/>
      <c r="E817"/>
      <c r="F817"/>
      <c r="G817"/>
      <c r="H817"/>
      <c r="I817"/>
      <c r="J817"/>
      <c r="K817"/>
      <c r="L817"/>
      <c r="M817"/>
      <c r="N817"/>
      <c r="O817"/>
      <c r="P817"/>
      <c r="Q817"/>
      <c r="R817"/>
      <c r="S817"/>
      <c r="T817"/>
      <c r="U817"/>
      <c r="V817"/>
      <c r="W817"/>
      <c r="X817"/>
      <c r="Y817"/>
      <c r="Z817"/>
      <c r="AA817"/>
      <c r="AB817"/>
      <c r="AC817"/>
      <c r="AD817"/>
      <c r="AE817"/>
      <c r="AF817"/>
      <c r="AG817"/>
      <c r="AH817"/>
      <c r="AI817"/>
      <c r="AJ817"/>
      <c r="AK817"/>
      <c r="AL817"/>
      <c r="AM817"/>
      <c r="AN817"/>
      <c r="AO817"/>
      <c r="AP817"/>
      <c r="AQ817"/>
      <c r="AR817"/>
      <c r="AS817"/>
      <c r="AT817"/>
      <c r="AU817"/>
      <c r="AV817"/>
      <c r="AW817"/>
      <c r="AX817"/>
      <c r="AY817"/>
      <c r="AZ817"/>
      <c r="BA817"/>
      <c r="BB817"/>
      <c r="BC817"/>
      <c r="BD817"/>
      <c r="BE817"/>
      <c r="BF817"/>
      <c r="BG817"/>
      <c r="BH817"/>
      <c r="BI817"/>
      <c r="BJ817"/>
      <c r="BK817"/>
      <c r="BL817"/>
      <c r="BM817"/>
      <c r="BN817"/>
      <c r="BO817"/>
      <c r="BP817"/>
      <c r="BQ817"/>
      <c r="BR817"/>
      <c r="BS817"/>
      <c r="BT817"/>
      <c r="BU817"/>
      <c r="BV817"/>
      <c r="BW817" s="8"/>
      <c r="BX817" s="8"/>
      <c r="BY817" s="8"/>
      <c r="BZ817" s="8"/>
      <c r="CA817" s="8"/>
      <c r="CB817" s="8"/>
      <c r="CC817" s="8"/>
      <c r="CD817" s="8"/>
      <c r="CE817" s="8"/>
      <c r="CF817" s="8"/>
      <c r="CG817" s="8"/>
      <c r="CH817" s="8"/>
      <c r="CI817" s="8"/>
      <c r="CJ817" s="8"/>
      <c r="CK817" s="8"/>
      <c r="CL817" s="8"/>
      <c r="CM817" s="8"/>
      <c r="CN817" s="8"/>
      <c r="CO817" s="8"/>
      <c r="CP817" s="8"/>
      <c r="CQ817" s="8"/>
      <c r="CR817" s="8"/>
      <c r="CS817" s="8"/>
      <c r="CT817" s="8"/>
      <c r="CU817" s="8"/>
      <c r="CV817" s="8"/>
      <c r="CW817" s="8"/>
      <c r="CX817" s="8"/>
      <c r="CY817" s="8"/>
      <c r="CZ817" s="8"/>
      <c r="DA817" s="8"/>
    </row>
    <row r="818" spans="1:105" x14ac:dyDescent="0.2">
      <c r="A818"/>
      <c r="E818"/>
      <c r="F818"/>
      <c r="G818"/>
      <c r="H818"/>
      <c r="I818"/>
      <c r="J818"/>
      <c r="K818"/>
      <c r="L818"/>
      <c r="M818"/>
      <c r="N818"/>
      <c r="O818"/>
      <c r="P818"/>
      <c r="Q818"/>
      <c r="R818"/>
      <c r="S818"/>
      <c r="T818"/>
      <c r="U818"/>
      <c r="V818"/>
      <c r="W818"/>
      <c r="X818"/>
      <c r="Y818"/>
      <c r="Z818"/>
      <c r="AA818"/>
      <c r="AB818"/>
      <c r="AC818"/>
      <c r="AD818"/>
      <c r="AE818"/>
      <c r="AF818"/>
      <c r="AG818"/>
      <c r="AH818"/>
      <c r="AI818"/>
      <c r="AJ818"/>
      <c r="AK818"/>
      <c r="AL818"/>
      <c r="AM818"/>
      <c r="AN818"/>
      <c r="AO818"/>
      <c r="AP818"/>
      <c r="AQ818"/>
      <c r="AR818"/>
      <c r="AS818"/>
      <c r="AT818"/>
      <c r="AU818"/>
      <c r="AV818"/>
      <c r="AW818"/>
      <c r="AX818"/>
      <c r="AY818"/>
      <c r="AZ818"/>
      <c r="BA818"/>
      <c r="BB818"/>
      <c r="BC818"/>
      <c r="BD818"/>
      <c r="BE818"/>
      <c r="BF818"/>
      <c r="BG818"/>
      <c r="BH818"/>
      <c r="BI818"/>
      <c r="BJ818"/>
      <c r="BK818"/>
      <c r="BL818"/>
      <c r="BM818"/>
      <c r="BN818"/>
      <c r="BO818"/>
      <c r="BP818"/>
      <c r="BQ818"/>
      <c r="BR818"/>
      <c r="BS818"/>
      <c r="BT818"/>
      <c r="BU818"/>
      <c r="BV818"/>
      <c r="BW818" s="3"/>
      <c r="BX818" s="3"/>
      <c r="BY818" s="3"/>
      <c r="BZ818" s="3"/>
      <c r="CA818" s="3"/>
      <c r="CB818" s="3"/>
      <c r="CC818" s="3"/>
      <c r="CD818" s="3"/>
      <c r="CE818" s="3"/>
      <c r="CF818" s="3"/>
      <c r="CG818" s="3"/>
      <c r="CH818" s="3"/>
      <c r="CI818" s="3"/>
      <c r="CJ818" s="3"/>
      <c r="CK818" s="3"/>
      <c r="CL818" s="3"/>
      <c r="CM818" s="3"/>
      <c r="CN818" s="3"/>
      <c r="CO818" s="3"/>
      <c r="CP818" s="3"/>
      <c r="CQ818" s="3"/>
      <c r="CR818" s="3"/>
      <c r="CS818" s="3"/>
      <c r="CT818" s="3"/>
      <c r="CU818" s="3"/>
      <c r="CV818" s="3"/>
      <c r="CW818" s="3"/>
      <c r="CX818" s="3"/>
      <c r="CY818" s="3"/>
      <c r="CZ818" s="3"/>
      <c r="DA818" s="3"/>
    </row>
    <row r="819" spans="1:105" x14ac:dyDescent="0.2">
      <c r="A819"/>
      <c r="E819"/>
      <c r="F819"/>
      <c r="G819"/>
      <c r="H819"/>
      <c r="I819"/>
      <c r="J819"/>
      <c r="K819"/>
      <c r="L819"/>
      <c r="M819"/>
      <c r="N819"/>
      <c r="O819"/>
      <c r="P819"/>
      <c r="Q819"/>
      <c r="R819"/>
      <c r="S819"/>
      <c r="T819"/>
      <c r="U819"/>
      <c r="V819"/>
      <c r="W819"/>
      <c r="X819"/>
      <c r="Y819"/>
      <c r="Z819"/>
      <c r="AA819"/>
      <c r="AB819"/>
      <c r="AC819"/>
      <c r="AD819"/>
      <c r="AE819"/>
      <c r="AF819"/>
      <c r="AG819"/>
      <c r="AH819"/>
      <c r="AI819"/>
      <c r="AJ819"/>
      <c r="AK819"/>
      <c r="AL819"/>
      <c r="AM819"/>
      <c r="AN819"/>
      <c r="AO819"/>
      <c r="AP819"/>
      <c r="AQ819"/>
      <c r="AR819"/>
      <c r="AS819"/>
      <c r="AT819"/>
      <c r="AU819"/>
      <c r="AV819"/>
      <c r="AW819"/>
      <c r="AX819"/>
      <c r="AY819"/>
      <c r="AZ819"/>
      <c r="BA819"/>
      <c r="BB819"/>
      <c r="BC819"/>
      <c r="BD819"/>
      <c r="BE819"/>
      <c r="BF819"/>
      <c r="BG819"/>
      <c r="BH819"/>
      <c r="BI819"/>
      <c r="BJ819"/>
      <c r="BK819"/>
      <c r="BL819"/>
      <c r="BM819"/>
      <c r="BN819"/>
      <c r="BO819"/>
      <c r="BP819"/>
      <c r="BQ819"/>
      <c r="BR819"/>
      <c r="BS819"/>
      <c r="BT819"/>
      <c r="BU819"/>
      <c r="BV819"/>
      <c r="BW819" s="12"/>
      <c r="BX819" s="12"/>
      <c r="BY819" s="12"/>
      <c r="BZ819" s="12"/>
      <c r="CA819" s="12"/>
      <c r="CB819" s="12"/>
      <c r="CC819" s="12"/>
      <c r="CD819" s="12"/>
      <c r="CE819" s="12"/>
      <c r="CF819" s="12"/>
      <c r="CG819" s="12"/>
      <c r="CH819" s="12"/>
      <c r="CI819" s="12"/>
      <c r="CJ819" s="12"/>
      <c r="CK819" s="12"/>
      <c r="CL819" s="12"/>
      <c r="CM819" s="12"/>
      <c r="CN819" s="12"/>
      <c r="CO819" s="12"/>
      <c r="CP819" s="12"/>
      <c r="CQ819" s="12"/>
      <c r="CR819" s="12"/>
      <c r="CS819" s="12"/>
      <c r="CT819" s="12"/>
      <c r="CU819" s="12"/>
      <c r="CV819" s="12"/>
      <c r="CW819" s="12"/>
      <c r="CX819" s="12"/>
      <c r="CY819" s="12"/>
      <c r="CZ819" s="12"/>
      <c r="DA819" s="12"/>
    </row>
    <row r="820" spans="1:105" x14ac:dyDescent="0.2">
      <c r="A820"/>
      <c r="E820"/>
      <c r="F820"/>
      <c r="G820"/>
      <c r="H820"/>
      <c r="I820"/>
      <c r="J820"/>
      <c r="K820"/>
      <c r="L820"/>
      <c r="M820"/>
      <c r="N820"/>
      <c r="O820"/>
      <c r="P820"/>
      <c r="Q820"/>
      <c r="R820"/>
      <c r="S820"/>
      <c r="T820"/>
      <c r="U820"/>
      <c r="V820"/>
      <c r="W820"/>
      <c r="X820"/>
      <c r="Y820"/>
      <c r="Z820"/>
      <c r="AA820"/>
      <c r="AB820"/>
      <c r="AC820"/>
      <c r="AD820"/>
      <c r="AE820"/>
      <c r="AF820"/>
      <c r="AG820"/>
      <c r="AH820"/>
      <c r="AI820"/>
      <c r="AJ820"/>
      <c r="AK820"/>
      <c r="AL820"/>
      <c r="AM820"/>
      <c r="AN820"/>
      <c r="AO820"/>
      <c r="AP820"/>
      <c r="AQ820"/>
      <c r="AR820"/>
      <c r="AS820"/>
      <c r="AT820"/>
      <c r="AU820"/>
      <c r="AV820"/>
      <c r="AW820"/>
      <c r="AX820"/>
      <c r="AY820"/>
      <c r="AZ820"/>
      <c r="BA820"/>
      <c r="BB820"/>
      <c r="BC820"/>
      <c r="BD820"/>
      <c r="BE820"/>
      <c r="BF820"/>
      <c r="BG820"/>
      <c r="BH820"/>
      <c r="BI820"/>
      <c r="BJ820"/>
      <c r="BK820"/>
      <c r="BL820"/>
      <c r="BM820"/>
      <c r="BN820"/>
      <c r="BO820"/>
      <c r="BP820"/>
      <c r="BQ820"/>
      <c r="BR820"/>
      <c r="BS820"/>
      <c r="BT820"/>
      <c r="BU820"/>
      <c r="BV820"/>
      <c r="BW820" s="7"/>
      <c r="BX820" s="7"/>
      <c r="BY820" s="7"/>
      <c r="BZ820" s="7"/>
      <c r="CA820" s="7"/>
      <c r="CB820" s="7"/>
      <c r="CC820" s="7"/>
      <c r="CD820" s="7"/>
      <c r="CE820" s="7"/>
      <c r="CF820" s="7"/>
      <c r="CG820" s="7"/>
      <c r="CH820" s="7"/>
      <c r="CI820" s="7"/>
      <c r="CJ820" s="7"/>
      <c r="CK820" s="7"/>
      <c r="CL820" s="7"/>
      <c r="CM820" s="7"/>
      <c r="CN820" s="7"/>
      <c r="CO820" s="7"/>
      <c r="CP820" s="7"/>
      <c r="CQ820" s="7"/>
      <c r="CR820" s="7"/>
      <c r="CS820" s="7"/>
      <c r="CT820" s="7"/>
      <c r="CU820" s="7"/>
      <c r="CV820" s="7"/>
      <c r="CW820" s="7"/>
      <c r="CX820" s="7"/>
      <c r="CY820" s="7"/>
      <c r="CZ820" s="7"/>
      <c r="DA820" s="7"/>
    </row>
    <row r="821" spans="1:105" ht="15.75" thickBot="1" x14ac:dyDescent="0.25">
      <c r="A821"/>
      <c r="E821"/>
      <c r="F821"/>
      <c r="G821"/>
      <c r="H821"/>
      <c r="I821"/>
      <c r="J821"/>
      <c r="K821"/>
      <c r="L821"/>
      <c r="M821"/>
      <c r="N821"/>
      <c r="O821"/>
      <c r="P821"/>
      <c r="Q821"/>
      <c r="R821"/>
      <c r="S821"/>
      <c r="T821"/>
      <c r="U821"/>
      <c r="V821"/>
      <c r="W821"/>
      <c r="X821"/>
      <c r="Y821"/>
      <c r="Z821"/>
      <c r="AA821"/>
      <c r="AB821"/>
      <c r="AC821"/>
      <c r="AD821"/>
      <c r="AE821"/>
      <c r="AF821"/>
      <c r="AG821"/>
      <c r="AH821"/>
      <c r="AI821"/>
      <c r="AJ821"/>
      <c r="AK821"/>
      <c r="AL821"/>
      <c r="AM821"/>
      <c r="AN821"/>
      <c r="AO821"/>
      <c r="AP821"/>
      <c r="AQ821"/>
      <c r="AR821"/>
      <c r="AS821"/>
      <c r="AT821"/>
      <c r="AU821"/>
      <c r="AV821"/>
      <c r="AW821"/>
      <c r="AX821"/>
      <c r="AY821"/>
      <c r="AZ821"/>
      <c r="BA821"/>
      <c r="BB821"/>
      <c r="BC821"/>
      <c r="BD821"/>
      <c r="BE821"/>
      <c r="BF821"/>
      <c r="BG821"/>
      <c r="BH821"/>
      <c r="BI821"/>
      <c r="BJ821"/>
      <c r="BK821"/>
      <c r="BL821"/>
      <c r="BM821"/>
      <c r="BN821"/>
      <c r="BO821"/>
      <c r="BP821"/>
      <c r="BQ821"/>
      <c r="BR821"/>
      <c r="BS821"/>
      <c r="BT821"/>
      <c r="BU821"/>
      <c r="BV821"/>
      <c r="BW821" s="5"/>
      <c r="BX821" s="5"/>
      <c r="BY821" s="5"/>
      <c r="BZ821" s="5"/>
      <c r="CA821" s="5"/>
      <c r="CB821" s="5"/>
      <c r="CC821" s="5"/>
      <c r="CD821" s="5"/>
      <c r="CE821" s="5"/>
      <c r="CF821" s="5"/>
      <c r="CG821" s="5"/>
      <c r="CH821" s="5"/>
      <c r="CI821" s="5"/>
      <c r="CJ821" s="5"/>
      <c r="CK821" s="5"/>
      <c r="CL821" s="5"/>
      <c r="CM821" s="5"/>
      <c r="CN821" s="5"/>
      <c r="CO821" s="5"/>
      <c r="CP821" s="5"/>
      <c r="CQ821" s="5"/>
      <c r="CR821" s="5"/>
      <c r="CS821" s="5"/>
      <c r="CT821" s="5"/>
      <c r="CU821" s="5"/>
      <c r="CV821" s="5"/>
      <c r="CW821" s="5"/>
      <c r="CX821" s="5"/>
      <c r="CY821" s="5"/>
      <c r="CZ821" s="5"/>
      <c r="DA821" s="5"/>
    </row>
    <row r="822" spans="1:105" x14ac:dyDescent="0.2">
      <c r="A822"/>
      <c r="E822"/>
      <c r="F822"/>
      <c r="G822"/>
      <c r="H822"/>
      <c r="I822"/>
      <c r="J822"/>
      <c r="K822"/>
      <c r="L822"/>
      <c r="M822"/>
      <c r="N822"/>
      <c r="O822"/>
      <c r="P822"/>
      <c r="Q822"/>
      <c r="R822"/>
      <c r="S822"/>
      <c r="T822"/>
      <c r="U822"/>
      <c r="V822"/>
      <c r="W822"/>
      <c r="X822"/>
      <c r="Y822"/>
      <c r="Z822"/>
      <c r="AA822"/>
      <c r="AB822"/>
      <c r="AC822"/>
      <c r="AD822"/>
      <c r="AE822"/>
      <c r="AF822"/>
      <c r="AG822"/>
      <c r="AH822"/>
      <c r="AI822"/>
      <c r="AJ822"/>
      <c r="AK822"/>
      <c r="AL822"/>
      <c r="AM822"/>
      <c r="AN822"/>
      <c r="AO822"/>
      <c r="AP822"/>
      <c r="AQ822"/>
      <c r="AR822"/>
      <c r="AS822"/>
      <c r="AT822"/>
      <c r="AU822"/>
      <c r="AV822"/>
      <c r="AW822"/>
      <c r="AX822"/>
      <c r="AY822"/>
      <c r="AZ822"/>
      <c r="BA822"/>
      <c r="BB822"/>
      <c r="BC822"/>
      <c r="BD822"/>
      <c r="BE822"/>
      <c r="BF822"/>
      <c r="BG822"/>
      <c r="BH822"/>
      <c r="BI822"/>
      <c r="BJ822"/>
      <c r="BK822"/>
      <c r="BL822"/>
      <c r="BM822"/>
      <c r="BN822"/>
      <c r="BO822"/>
      <c r="BP822"/>
      <c r="BQ822"/>
      <c r="BR822"/>
      <c r="BS822"/>
      <c r="BT822"/>
      <c r="BU822"/>
      <c r="BV822"/>
      <c r="BW822" s="4"/>
      <c r="BX822" s="4"/>
      <c r="BY822" s="4"/>
      <c r="BZ822" s="4"/>
      <c r="CA822" s="4"/>
      <c r="CB822" s="4"/>
      <c r="CC822" s="4"/>
      <c r="CD822" s="4"/>
      <c r="CE822" s="4"/>
      <c r="CF822" s="4"/>
      <c r="CG822" s="4"/>
      <c r="CH822" s="4"/>
      <c r="CI822" s="4"/>
      <c r="CJ822" s="4"/>
      <c r="CK822" s="4"/>
      <c r="CL822" s="4"/>
      <c r="CM822" s="4"/>
      <c r="CN822" s="4"/>
      <c r="CO822" s="4"/>
      <c r="CP822" s="4"/>
      <c r="CQ822" s="4"/>
      <c r="CR822" s="4"/>
      <c r="CS822" s="4"/>
      <c r="CT822" s="4"/>
      <c r="CU822" s="4"/>
      <c r="CV822" s="4"/>
      <c r="CW822" s="4"/>
      <c r="CX822" s="4"/>
      <c r="CY822" s="4"/>
      <c r="CZ822" s="4"/>
      <c r="DA822" s="4"/>
    </row>
    <row r="823" spans="1:105" x14ac:dyDescent="0.2">
      <c r="A823"/>
      <c r="E823"/>
      <c r="F823"/>
      <c r="G823"/>
      <c r="H823"/>
      <c r="I823"/>
      <c r="J823"/>
      <c r="K823"/>
      <c r="L823"/>
      <c r="M823"/>
      <c r="N823"/>
      <c r="O823"/>
      <c r="P823"/>
      <c r="Q823"/>
      <c r="R823"/>
      <c r="S823"/>
      <c r="T823"/>
      <c r="U823"/>
      <c r="V823"/>
      <c r="W823"/>
      <c r="X823"/>
      <c r="Y823"/>
      <c r="Z823"/>
      <c r="AA823"/>
      <c r="AB823"/>
      <c r="AC823"/>
      <c r="AD823"/>
      <c r="AE823"/>
      <c r="AF823"/>
      <c r="AG823"/>
      <c r="AH823"/>
      <c r="AI823"/>
      <c r="AJ823"/>
      <c r="AK823"/>
      <c r="AL823"/>
      <c r="AM823"/>
      <c r="AN823"/>
      <c r="AO823"/>
      <c r="AP823"/>
      <c r="AQ823"/>
      <c r="AR823"/>
      <c r="AS823"/>
      <c r="AT823"/>
      <c r="AU823"/>
      <c r="AV823"/>
      <c r="AW823"/>
      <c r="AX823"/>
      <c r="AY823"/>
      <c r="AZ823"/>
      <c r="BA823"/>
      <c r="BB823"/>
      <c r="BC823"/>
      <c r="BD823"/>
      <c r="BE823"/>
      <c r="BF823"/>
      <c r="BG823"/>
      <c r="BH823"/>
      <c r="BI823"/>
      <c r="BJ823"/>
      <c r="BK823"/>
      <c r="BL823"/>
      <c r="BM823"/>
      <c r="BN823"/>
      <c r="BO823"/>
      <c r="BP823"/>
      <c r="BQ823"/>
      <c r="BR823"/>
      <c r="BS823"/>
      <c r="BT823"/>
      <c r="BU823"/>
      <c r="BV823"/>
      <c r="BW823" s="11"/>
      <c r="BX823" s="11"/>
      <c r="BY823" s="11"/>
      <c r="BZ823" s="11"/>
      <c r="CA823" s="11"/>
      <c r="CB823" s="11"/>
      <c r="CC823" s="11"/>
      <c r="CD823" s="11"/>
      <c r="CE823" s="11"/>
      <c r="CF823" s="11"/>
      <c r="CG823" s="11"/>
      <c r="CH823" s="11"/>
      <c r="CI823" s="11"/>
      <c r="CJ823" s="11"/>
      <c r="CK823" s="11"/>
      <c r="CL823" s="11"/>
      <c r="CM823" s="11"/>
      <c r="CN823" s="11"/>
      <c r="CO823" s="11"/>
      <c r="CP823" s="11"/>
      <c r="CQ823" s="11"/>
      <c r="CR823" s="11"/>
      <c r="CS823" s="11"/>
      <c r="CT823" s="11"/>
      <c r="CU823" s="11"/>
      <c r="CV823" s="11"/>
      <c r="CW823" s="11"/>
      <c r="CX823" s="11"/>
      <c r="CY823" s="11"/>
      <c r="CZ823" s="11"/>
      <c r="DA823" s="11"/>
    </row>
    <row r="824" spans="1:105" x14ac:dyDescent="0.2">
      <c r="A824"/>
      <c r="E824"/>
      <c r="F824"/>
      <c r="G824"/>
      <c r="H824"/>
      <c r="I824"/>
      <c r="J824"/>
      <c r="K824"/>
      <c r="L824"/>
      <c r="M824"/>
      <c r="N824"/>
      <c r="O824"/>
      <c r="P824"/>
      <c r="Q824"/>
      <c r="R824"/>
      <c r="S824"/>
      <c r="T824"/>
      <c r="U824"/>
      <c r="V824"/>
      <c r="W824"/>
      <c r="X824"/>
      <c r="Y824"/>
      <c r="Z824"/>
      <c r="AA824"/>
      <c r="AB824"/>
      <c r="AC824"/>
      <c r="AD824"/>
      <c r="AE824"/>
      <c r="AF824"/>
      <c r="AG824"/>
      <c r="AH824"/>
      <c r="AI824"/>
      <c r="AJ824"/>
      <c r="AK824"/>
      <c r="AL824"/>
      <c r="AM824"/>
      <c r="AN824"/>
      <c r="AO824"/>
      <c r="AP824"/>
      <c r="AQ824"/>
      <c r="AR824"/>
      <c r="AS824"/>
      <c r="AT824"/>
      <c r="AU824"/>
      <c r="AV824"/>
      <c r="AW824"/>
      <c r="AX824"/>
      <c r="AY824"/>
      <c r="AZ824"/>
      <c r="BA824"/>
      <c r="BB824"/>
      <c r="BC824"/>
      <c r="BD824"/>
      <c r="BE824"/>
      <c r="BF824"/>
      <c r="BG824"/>
      <c r="BH824"/>
      <c r="BI824"/>
      <c r="BJ824"/>
      <c r="BK824"/>
      <c r="BL824"/>
      <c r="BM824"/>
      <c r="BN824"/>
      <c r="BO824"/>
      <c r="BP824"/>
      <c r="BQ824"/>
      <c r="BR824"/>
      <c r="BS824"/>
      <c r="BT824"/>
      <c r="BU824"/>
      <c r="BV824"/>
      <c r="BW824" s="6"/>
      <c r="BX824" s="6"/>
      <c r="BY824" s="6"/>
      <c r="BZ824" s="6"/>
      <c r="CA824" s="6"/>
      <c r="CB824" s="6"/>
      <c r="CC824" s="6"/>
      <c r="CD824" s="6"/>
      <c r="CE824" s="6"/>
      <c r="CF824" s="6"/>
      <c r="CG824" s="6"/>
      <c r="CH824" s="6"/>
      <c r="CI824" s="6"/>
      <c r="CJ824" s="6"/>
      <c r="CK824" s="6"/>
      <c r="CL824" s="6"/>
      <c r="CM824" s="6"/>
      <c r="CN824" s="6"/>
      <c r="CO824" s="6"/>
      <c r="CP824" s="6"/>
      <c r="CQ824" s="6"/>
      <c r="CR824" s="6"/>
      <c r="CS824" s="6"/>
      <c r="CT824" s="6"/>
      <c r="CU824" s="6"/>
      <c r="CV824" s="6"/>
      <c r="CW824" s="6"/>
      <c r="CX824" s="6"/>
      <c r="CY824" s="6"/>
      <c r="CZ824" s="6"/>
      <c r="DA824" s="6"/>
    </row>
    <row r="825" spans="1:105" x14ac:dyDescent="0.2">
      <c r="A825"/>
      <c r="E825"/>
      <c r="F825"/>
      <c r="G825"/>
      <c r="H825"/>
      <c r="I825"/>
      <c r="J825"/>
      <c r="K825"/>
      <c r="L825"/>
      <c r="M825"/>
      <c r="N825"/>
      <c r="O825"/>
      <c r="P825"/>
      <c r="Q825"/>
      <c r="R825"/>
      <c r="S825"/>
      <c r="T825"/>
      <c r="U825"/>
      <c r="V825"/>
      <c r="W825"/>
      <c r="X825"/>
      <c r="Y825"/>
      <c r="Z825"/>
      <c r="AA825"/>
      <c r="AB825"/>
      <c r="AC825"/>
      <c r="AD825"/>
      <c r="AE825"/>
      <c r="AF825"/>
      <c r="AG825"/>
      <c r="AH825"/>
      <c r="AI825"/>
      <c r="AJ825"/>
      <c r="AK825"/>
      <c r="AL825"/>
      <c r="AM825"/>
      <c r="AN825"/>
      <c r="AO825"/>
      <c r="AP825"/>
      <c r="AQ825"/>
      <c r="AR825"/>
      <c r="AS825"/>
      <c r="AT825"/>
      <c r="AU825"/>
      <c r="AV825"/>
      <c r="AW825"/>
      <c r="AX825"/>
      <c r="AY825"/>
      <c r="AZ825"/>
      <c r="BA825"/>
      <c r="BB825"/>
      <c r="BC825"/>
      <c r="BD825"/>
      <c r="BE825"/>
      <c r="BF825"/>
      <c r="BG825"/>
      <c r="BH825"/>
      <c r="BI825"/>
      <c r="BJ825"/>
      <c r="BK825"/>
      <c r="BL825"/>
      <c r="BM825"/>
      <c r="BN825"/>
      <c r="BO825"/>
      <c r="BP825"/>
      <c r="BQ825"/>
      <c r="BR825"/>
      <c r="BS825"/>
      <c r="BT825"/>
      <c r="BU825"/>
      <c r="BV825"/>
      <c r="BW825" s="10"/>
      <c r="BX825" s="10"/>
      <c r="BY825" s="10"/>
      <c r="BZ825" s="10"/>
      <c r="CA825" s="10"/>
      <c r="CB825" s="10"/>
      <c r="CC825" s="10"/>
      <c r="CD825" s="10"/>
      <c r="CE825" s="10"/>
      <c r="CF825" s="10"/>
      <c r="CG825" s="10"/>
      <c r="CH825" s="10"/>
      <c r="CI825" s="10"/>
      <c r="CJ825" s="10"/>
      <c r="CK825" s="10"/>
      <c r="CL825" s="10"/>
      <c r="CM825" s="10"/>
      <c r="CN825" s="10"/>
      <c r="CO825" s="10"/>
      <c r="CP825" s="10"/>
      <c r="CQ825" s="10"/>
      <c r="CR825" s="10"/>
      <c r="CS825" s="10"/>
      <c r="CT825" s="10"/>
      <c r="CU825" s="10"/>
      <c r="CV825" s="10"/>
      <c r="CW825" s="10"/>
      <c r="CX825" s="10"/>
      <c r="CY825" s="10"/>
      <c r="CZ825" s="10"/>
      <c r="DA825" s="10"/>
    </row>
    <row r="826" spans="1:105" x14ac:dyDescent="0.2">
      <c r="A826"/>
      <c r="E826"/>
      <c r="F826"/>
      <c r="G826"/>
      <c r="H826"/>
      <c r="I826"/>
      <c r="J826"/>
      <c r="K826"/>
      <c r="L826"/>
      <c r="M826"/>
      <c r="N826"/>
      <c r="O826"/>
      <c r="P826"/>
      <c r="Q826"/>
      <c r="R826"/>
      <c r="S826"/>
      <c r="T826"/>
      <c r="U826"/>
      <c r="V826"/>
      <c r="W826"/>
      <c r="X826"/>
      <c r="Y826"/>
      <c r="Z826"/>
      <c r="AA826"/>
      <c r="AB826"/>
      <c r="AC826"/>
      <c r="AD826"/>
      <c r="AE826"/>
      <c r="AF826"/>
      <c r="AG826"/>
      <c r="AH826"/>
      <c r="AI826"/>
      <c r="AJ826"/>
      <c r="AK826"/>
      <c r="AL826"/>
      <c r="AM826"/>
      <c r="AN826"/>
      <c r="AO826"/>
      <c r="AP826"/>
      <c r="AQ826"/>
      <c r="AR826"/>
      <c r="AS826"/>
      <c r="AT826"/>
      <c r="AU826"/>
      <c r="AV826"/>
      <c r="AW826"/>
      <c r="AX826"/>
      <c r="AY826"/>
      <c r="AZ826"/>
      <c r="BA826"/>
      <c r="BB826"/>
      <c r="BC826"/>
      <c r="BD826"/>
      <c r="BE826"/>
      <c r="BF826"/>
      <c r="BG826"/>
      <c r="BH826"/>
      <c r="BI826"/>
      <c r="BJ826"/>
      <c r="BK826"/>
      <c r="BL826"/>
      <c r="BM826"/>
      <c r="BN826"/>
      <c r="BO826"/>
      <c r="BP826"/>
      <c r="BQ826"/>
      <c r="BR826"/>
      <c r="BS826"/>
      <c r="BT826"/>
      <c r="BU826"/>
      <c r="BV826"/>
      <c r="BW826" s="9"/>
      <c r="BX826" s="9"/>
      <c r="BY826" s="9"/>
      <c r="BZ826" s="9"/>
      <c r="CA826" s="9"/>
      <c r="CB826" s="9"/>
      <c r="CC826" s="9"/>
      <c r="CD826" s="9"/>
      <c r="CE826" s="9"/>
      <c r="CF826" s="9"/>
      <c r="CG826" s="9"/>
      <c r="CH826" s="9"/>
      <c r="CI826" s="9"/>
      <c r="CJ826" s="9"/>
      <c r="CK826" s="9"/>
      <c r="CL826" s="9"/>
      <c r="CM826" s="9"/>
      <c r="CN826" s="9"/>
      <c r="CO826" s="9"/>
      <c r="CP826" s="9"/>
      <c r="CQ826" s="9"/>
      <c r="CR826" s="9"/>
      <c r="CS826" s="9"/>
      <c r="CT826" s="9"/>
      <c r="CU826" s="9"/>
      <c r="CV826" s="9"/>
      <c r="CW826" s="9"/>
      <c r="CX826" s="9"/>
      <c r="CY826" s="9"/>
      <c r="CZ826" s="9"/>
      <c r="DA826" s="9"/>
    </row>
    <row r="827" spans="1:105" x14ac:dyDescent="0.2">
      <c r="A827"/>
      <c r="E827"/>
      <c r="F827"/>
      <c r="G827"/>
      <c r="H827"/>
      <c r="I827"/>
      <c r="J827"/>
      <c r="K827"/>
      <c r="L827"/>
      <c r="M827"/>
      <c r="N827"/>
      <c r="O827"/>
      <c r="P827"/>
      <c r="Q827"/>
      <c r="R827"/>
      <c r="S827"/>
      <c r="T827"/>
      <c r="U827"/>
      <c r="V827"/>
      <c r="W827"/>
      <c r="X827"/>
      <c r="Y827"/>
      <c r="Z827"/>
      <c r="AA827"/>
      <c r="AB827"/>
      <c r="AC827"/>
      <c r="AD827"/>
      <c r="AE827"/>
      <c r="AF827"/>
      <c r="AG827"/>
      <c r="AH827"/>
      <c r="AI827"/>
      <c r="AJ827"/>
      <c r="AK827"/>
      <c r="AL827"/>
      <c r="AM827"/>
      <c r="AN827"/>
      <c r="AO827"/>
      <c r="AP827"/>
      <c r="AQ827"/>
      <c r="AR827"/>
      <c r="AS827"/>
      <c r="AT827"/>
      <c r="AU827"/>
      <c r="AV827"/>
      <c r="AW827"/>
      <c r="AX827"/>
      <c r="AY827"/>
      <c r="AZ827"/>
      <c r="BA827"/>
      <c r="BB827"/>
      <c r="BC827"/>
      <c r="BD827"/>
      <c r="BE827"/>
      <c r="BF827"/>
      <c r="BG827"/>
      <c r="BH827"/>
      <c r="BI827"/>
      <c r="BJ827"/>
      <c r="BK827"/>
      <c r="BL827"/>
      <c r="BM827"/>
      <c r="BN827"/>
      <c r="BO827"/>
      <c r="BP827"/>
      <c r="BQ827"/>
      <c r="BR827"/>
      <c r="BS827"/>
      <c r="BT827"/>
      <c r="BU827"/>
      <c r="BV827"/>
      <c r="BW827" s="8"/>
      <c r="BX827" s="8"/>
      <c r="BY827" s="8"/>
      <c r="BZ827" s="8"/>
      <c r="CA827" s="8"/>
      <c r="CB827" s="8"/>
      <c r="CC827" s="8"/>
      <c r="CD827" s="8"/>
      <c r="CE827" s="8"/>
      <c r="CF827" s="8"/>
      <c r="CG827" s="8"/>
      <c r="CH827" s="8"/>
      <c r="CI827" s="8"/>
      <c r="CJ827" s="8"/>
      <c r="CK827" s="8"/>
      <c r="CL827" s="8"/>
      <c r="CM827" s="8"/>
      <c r="CN827" s="8"/>
      <c r="CO827" s="8"/>
      <c r="CP827" s="8"/>
      <c r="CQ827" s="8"/>
      <c r="CR827" s="8"/>
      <c r="CS827" s="8"/>
      <c r="CT827" s="8"/>
      <c r="CU827" s="8"/>
      <c r="CV827" s="8"/>
      <c r="CW827" s="8"/>
      <c r="CX827" s="8"/>
      <c r="CY827" s="8"/>
      <c r="CZ827" s="8"/>
      <c r="DA827" s="8"/>
    </row>
    <row r="828" spans="1:105" x14ac:dyDescent="0.2">
      <c r="A828"/>
      <c r="E828"/>
      <c r="F828"/>
      <c r="G828"/>
      <c r="H828"/>
      <c r="I828"/>
      <c r="J828"/>
      <c r="K828"/>
      <c r="L828"/>
      <c r="M828"/>
      <c r="N828"/>
      <c r="O828"/>
      <c r="P828"/>
      <c r="Q828"/>
      <c r="R828"/>
      <c r="S828"/>
      <c r="T828"/>
      <c r="U828"/>
      <c r="V828"/>
      <c r="W828"/>
      <c r="X828"/>
      <c r="Y828"/>
      <c r="Z828"/>
      <c r="AA828"/>
      <c r="AB828"/>
      <c r="AC828"/>
      <c r="AD828"/>
      <c r="AE828"/>
      <c r="AF828"/>
      <c r="AG828"/>
      <c r="AH828"/>
      <c r="AI828"/>
      <c r="AJ828"/>
      <c r="AK828"/>
      <c r="AL828"/>
      <c r="AM828"/>
      <c r="AN828"/>
      <c r="AO828"/>
      <c r="AP828"/>
      <c r="AQ828"/>
      <c r="AR828"/>
      <c r="AS828"/>
      <c r="AT828"/>
      <c r="AU828"/>
      <c r="AV828"/>
      <c r="AW828"/>
      <c r="AX828"/>
      <c r="AY828"/>
      <c r="AZ828"/>
      <c r="BA828"/>
      <c r="BB828"/>
      <c r="BC828"/>
      <c r="BD828"/>
      <c r="BE828"/>
      <c r="BF828"/>
      <c r="BG828"/>
      <c r="BH828"/>
      <c r="BI828"/>
      <c r="BJ828"/>
      <c r="BK828"/>
      <c r="BL828"/>
      <c r="BM828"/>
      <c r="BN828"/>
      <c r="BO828"/>
      <c r="BP828"/>
      <c r="BQ828"/>
      <c r="BR828"/>
      <c r="BS828"/>
      <c r="BT828"/>
      <c r="BU828"/>
      <c r="BV828"/>
      <c r="BW828" s="3"/>
      <c r="BX828" s="3"/>
      <c r="BY828" s="3"/>
      <c r="BZ828" s="3"/>
      <c r="CA828" s="3"/>
      <c r="CB828" s="3"/>
      <c r="CC828" s="3"/>
      <c r="CD828" s="3"/>
      <c r="CE828" s="3"/>
      <c r="CF828" s="3"/>
      <c r="CG828" s="3"/>
      <c r="CH828" s="3"/>
      <c r="CI828" s="3"/>
      <c r="CJ828" s="3"/>
      <c r="CK828" s="3"/>
      <c r="CL828" s="3"/>
      <c r="CM828" s="3"/>
      <c r="CN828" s="3"/>
      <c r="CO828" s="3"/>
      <c r="CP828" s="3"/>
      <c r="CQ828" s="3"/>
      <c r="CR828" s="3"/>
      <c r="CS828" s="3"/>
      <c r="CT828" s="3"/>
      <c r="CU828" s="3"/>
      <c r="CV828" s="3"/>
      <c r="CW828" s="3"/>
      <c r="CX828" s="3"/>
      <c r="CY828" s="3"/>
      <c r="CZ828" s="3"/>
      <c r="DA828" s="3"/>
    </row>
    <row r="829" spans="1:105" x14ac:dyDescent="0.2">
      <c r="A829"/>
      <c r="E829"/>
      <c r="F829"/>
      <c r="G829"/>
      <c r="H829"/>
      <c r="I829"/>
      <c r="J829"/>
      <c r="K829"/>
      <c r="L829"/>
      <c r="M829"/>
      <c r="N829"/>
      <c r="O829"/>
      <c r="P829"/>
      <c r="Q829"/>
      <c r="R829"/>
      <c r="S829"/>
      <c r="T829"/>
      <c r="U829"/>
      <c r="V829"/>
      <c r="W829"/>
      <c r="X829"/>
      <c r="Y829"/>
      <c r="Z829"/>
      <c r="AA829"/>
      <c r="AB829"/>
      <c r="AC829"/>
      <c r="AD829"/>
      <c r="AE829"/>
      <c r="AF829"/>
      <c r="AG829"/>
      <c r="AH829"/>
      <c r="AI829"/>
      <c r="AJ829"/>
      <c r="AK829"/>
      <c r="AL829"/>
      <c r="AM829"/>
      <c r="AN829"/>
      <c r="AO829"/>
      <c r="AP829"/>
      <c r="AQ829"/>
      <c r="AR829"/>
      <c r="AS829"/>
      <c r="AT829"/>
      <c r="AU829"/>
      <c r="AV829"/>
      <c r="AW829"/>
      <c r="AX829"/>
      <c r="AY829"/>
      <c r="AZ829"/>
      <c r="BA829"/>
      <c r="BB829"/>
      <c r="BC829"/>
      <c r="BD829"/>
      <c r="BE829"/>
      <c r="BF829"/>
      <c r="BG829"/>
      <c r="BH829"/>
      <c r="BI829"/>
      <c r="BJ829"/>
      <c r="BK829"/>
      <c r="BL829"/>
      <c r="BM829"/>
      <c r="BN829"/>
      <c r="BO829"/>
      <c r="BP829"/>
      <c r="BQ829"/>
      <c r="BR829"/>
      <c r="BS829"/>
      <c r="BT829"/>
      <c r="BU829"/>
      <c r="BV829"/>
      <c r="BW829" s="12"/>
      <c r="BX829" s="12"/>
      <c r="BY829" s="12"/>
      <c r="BZ829" s="12"/>
      <c r="CA829" s="12"/>
      <c r="CB829" s="12"/>
      <c r="CC829" s="12"/>
      <c r="CD829" s="12"/>
      <c r="CE829" s="12"/>
      <c r="CF829" s="12"/>
      <c r="CG829" s="12"/>
      <c r="CH829" s="12"/>
      <c r="CI829" s="12"/>
      <c r="CJ829" s="12"/>
      <c r="CK829" s="12"/>
      <c r="CL829" s="12"/>
      <c r="CM829" s="12"/>
      <c r="CN829" s="12"/>
      <c r="CO829" s="12"/>
      <c r="CP829" s="12"/>
      <c r="CQ829" s="12"/>
      <c r="CR829" s="12"/>
      <c r="CS829" s="12"/>
      <c r="CT829" s="12"/>
      <c r="CU829" s="12"/>
      <c r="CV829" s="12"/>
      <c r="CW829" s="12"/>
      <c r="CX829" s="12"/>
      <c r="CY829" s="12"/>
      <c r="CZ829" s="12"/>
      <c r="DA829" s="12"/>
    </row>
    <row r="830" spans="1:105" x14ac:dyDescent="0.2">
      <c r="A830"/>
      <c r="E830"/>
      <c r="F830"/>
      <c r="G830"/>
      <c r="H830"/>
      <c r="I830"/>
      <c r="J830"/>
      <c r="K830"/>
      <c r="L830"/>
      <c r="M830"/>
      <c r="N830"/>
      <c r="O830"/>
      <c r="P830"/>
      <c r="Q830"/>
      <c r="R830"/>
      <c r="S830"/>
      <c r="T830"/>
      <c r="U830"/>
      <c r="V830"/>
      <c r="W830"/>
      <c r="X830"/>
      <c r="Y830"/>
      <c r="Z830"/>
      <c r="AA830"/>
      <c r="AB830"/>
      <c r="AC830"/>
      <c r="AD830"/>
      <c r="AE830"/>
      <c r="AF830"/>
      <c r="AG830"/>
      <c r="AH830"/>
      <c r="AI830"/>
      <c r="AJ830"/>
      <c r="AK830"/>
      <c r="AL830"/>
      <c r="AM830"/>
      <c r="AN830"/>
      <c r="AO830"/>
      <c r="AP830"/>
      <c r="AQ830"/>
      <c r="AR830"/>
      <c r="AS830"/>
      <c r="AT830"/>
      <c r="AU830"/>
      <c r="AV830"/>
      <c r="AW830"/>
      <c r="AX830"/>
      <c r="AY830"/>
      <c r="AZ830"/>
      <c r="BA830"/>
      <c r="BB830"/>
      <c r="BC830"/>
      <c r="BD830"/>
      <c r="BE830"/>
      <c r="BF830"/>
      <c r="BG830"/>
      <c r="BH830"/>
      <c r="BI830"/>
      <c r="BJ830"/>
      <c r="BK830"/>
      <c r="BL830"/>
      <c r="BM830"/>
      <c r="BN830"/>
      <c r="BO830"/>
      <c r="BP830"/>
      <c r="BQ830"/>
      <c r="BR830"/>
      <c r="BS830"/>
      <c r="BT830"/>
      <c r="BU830"/>
      <c r="BV830"/>
      <c r="BW830" s="7"/>
      <c r="BX830" s="7"/>
      <c r="BY830" s="7"/>
      <c r="BZ830" s="7"/>
      <c r="CA830" s="7"/>
      <c r="CB830" s="7"/>
      <c r="CC830" s="7"/>
      <c r="CD830" s="7"/>
      <c r="CE830" s="7"/>
      <c r="CF830" s="7"/>
      <c r="CG830" s="7"/>
      <c r="CH830" s="7"/>
      <c r="CI830" s="7"/>
      <c r="CJ830" s="7"/>
      <c r="CK830" s="7"/>
      <c r="CL830" s="7"/>
      <c r="CM830" s="7"/>
      <c r="CN830" s="7"/>
      <c r="CO830" s="7"/>
      <c r="CP830" s="7"/>
      <c r="CQ830" s="7"/>
      <c r="CR830" s="7"/>
      <c r="CS830" s="7"/>
      <c r="CT830" s="7"/>
      <c r="CU830" s="7"/>
      <c r="CV830" s="7"/>
      <c r="CW830" s="7"/>
      <c r="CX830" s="7"/>
      <c r="CY830" s="7"/>
      <c r="CZ830" s="7"/>
      <c r="DA830" s="7"/>
    </row>
    <row r="831" spans="1:105" ht="15.75" thickBot="1" x14ac:dyDescent="0.25">
      <c r="A831"/>
      <c r="E831"/>
      <c r="F831"/>
      <c r="G831"/>
      <c r="H831"/>
      <c r="I831"/>
      <c r="J831"/>
      <c r="K831"/>
      <c r="L831"/>
      <c r="M831"/>
      <c r="N831"/>
      <c r="O831"/>
      <c r="P831"/>
      <c r="Q831"/>
      <c r="R831"/>
      <c r="S831"/>
      <c r="T831"/>
      <c r="U831"/>
      <c r="V831"/>
      <c r="W831"/>
      <c r="X831"/>
      <c r="Y831"/>
      <c r="Z831"/>
      <c r="AA831"/>
      <c r="AB831"/>
      <c r="AC831"/>
      <c r="AD831"/>
      <c r="AE831"/>
      <c r="AF831"/>
      <c r="AG831"/>
      <c r="AH831"/>
      <c r="AI831"/>
      <c r="AJ831"/>
      <c r="AK831"/>
      <c r="AL831"/>
      <c r="AM831"/>
      <c r="AN831"/>
      <c r="AO831"/>
      <c r="AP831"/>
      <c r="AQ831"/>
      <c r="AR831"/>
      <c r="AS831"/>
      <c r="AT831"/>
      <c r="AU831"/>
      <c r="AV831"/>
      <c r="AW831"/>
      <c r="AX831"/>
      <c r="AY831"/>
      <c r="AZ831"/>
      <c r="BA831"/>
      <c r="BB831"/>
      <c r="BC831"/>
      <c r="BD831"/>
      <c r="BE831"/>
      <c r="BF831"/>
      <c r="BG831"/>
      <c r="BH831"/>
      <c r="BI831"/>
      <c r="BJ831"/>
      <c r="BK831"/>
      <c r="BL831"/>
      <c r="BM831"/>
      <c r="BN831"/>
      <c r="BO831"/>
      <c r="BP831"/>
      <c r="BQ831"/>
      <c r="BR831"/>
      <c r="BS831"/>
      <c r="BT831"/>
      <c r="BU831"/>
      <c r="BV831"/>
      <c r="BW831" s="5"/>
      <c r="BX831" s="5"/>
      <c r="BY831" s="5"/>
      <c r="BZ831" s="5"/>
      <c r="CA831" s="5"/>
      <c r="CB831" s="5"/>
      <c r="CC831" s="5"/>
      <c r="CD831" s="5"/>
      <c r="CE831" s="5"/>
      <c r="CF831" s="5"/>
      <c r="CG831" s="5"/>
      <c r="CH831" s="5"/>
      <c r="CI831" s="5"/>
      <c r="CJ831" s="5"/>
      <c r="CK831" s="5"/>
      <c r="CL831" s="5"/>
      <c r="CM831" s="5"/>
      <c r="CN831" s="5"/>
      <c r="CO831" s="5"/>
      <c r="CP831" s="5"/>
      <c r="CQ831" s="5"/>
      <c r="CR831" s="5"/>
      <c r="CS831" s="5"/>
      <c r="CT831" s="5"/>
      <c r="CU831" s="5"/>
      <c r="CV831" s="5"/>
      <c r="CW831" s="5"/>
      <c r="CX831" s="5"/>
      <c r="CY831" s="5"/>
      <c r="CZ831" s="5"/>
      <c r="DA831" s="5"/>
    </row>
    <row r="832" spans="1:105" x14ac:dyDescent="0.2">
      <c r="A832"/>
      <c r="E832"/>
      <c r="F832"/>
      <c r="G832"/>
      <c r="H832"/>
      <c r="I832"/>
      <c r="J832"/>
      <c r="K832"/>
      <c r="L832"/>
      <c r="M832"/>
      <c r="N832"/>
      <c r="O832"/>
      <c r="P832"/>
      <c r="Q832"/>
      <c r="R832"/>
      <c r="S832"/>
      <c r="T832"/>
      <c r="U832"/>
      <c r="V832"/>
      <c r="W832"/>
      <c r="X832"/>
      <c r="Y832"/>
      <c r="Z832"/>
      <c r="AA832"/>
      <c r="AB832"/>
      <c r="AC832"/>
      <c r="AD832"/>
      <c r="AE832"/>
      <c r="AF832"/>
      <c r="AG832"/>
      <c r="AH832"/>
      <c r="AI832"/>
      <c r="AJ832"/>
      <c r="AK832"/>
      <c r="AL832"/>
      <c r="AM832"/>
      <c r="AN832"/>
      <c r="AO832"/>
      <c r="AP832"/>
      <c r="AQ832"/>
      <c r="AR832"/>
      <c r="AS832"/>
      <c r="AT832"/>
      <c r="AU832"/>
      <c r="AV832"/>
      <c r="AW832"/>
      <c r="AX832"/>
      <c r="AY832"/>
      <c r="AZ832"/>
      <c r="BA832"/>
      <c r="BB832"/>
      <c r="BC832"/>
      <c r="BD832"/>
      <c r="BE832"/>
      <c r="BF832"/>
      <c r="BG832"/>
      <c r="BH832"/>
      <c r="BI832"/>
      <c r="BJ832"/>
      <c r="BK832"/>
      <c r="BL832"/>
      <c r="BM832"/>
      <c r="BN832"/>
      <c r="BO832"/>
      <c r="BP832"/>
      <c r="BQ832"/>
      <c r="BR832"/>
      <c r="BS832"/>
      <c r="BT832"/>
      <c r="BU832"/>
      <c r="BV832"/>
      <c r="BW832" s="4"/>
      <c r="BX832" s="4"/>
      <c r="BY832" s="4"/>
      <c r="BZ832" s="4"/>
      <c r="CA832" s="4"/>
      <c r="CB832" s="4"/>
      <c r="CC832" s="4"/>
      <c r="CD832" s="4"/>
      <c r="CE832" s="4"/>
      <c r="CF832" s="4"/>
      <c r="CG832" s="4"/>
      <c r="CH832" s="4"/>
      <c r="CI832" s="4"/>
      <c r="CJ832" s="4"/>
      <c r="CK832" s="4"/>
      <c r="CL832" s="4"/>
      <c r="CM832" s="4"/>
      <c r="CN832" s="4"/>
      <c r="CO832" s="4"/>
      <c r="CP832" s="4"/>
      <c r="CQ832" s="4"/>
      <c r="CR832" s="4"/>
      <c r="CS832" s="4"/>
      <c r="CT832" s="4"/>
      <c r="CU832" s="4"/>
      <c r="CV832" s="4"/>
      <c r="CW832" s="4"/>
      <c r="CX832" s="4"/>
      <c r="CY832" s="4"/>
      <c r="CZ832" s="4"/>
      <c r="DA832" s="4"/>
    </row>
    <row r="833" spans="1:105" x14ac:dyDescent="0.2">
      <c r="A833"/>
      <c r="E833"/>
      <c r="F833"/>
      <c r="G833"/>
      <c r="H833"/>
      <c r="I833"/>
      <c r="J833"/>
      <c r="K833"/>
      <c r="L833"/>
      <c r="M833"/>
      <c r="N833"/>
      <c r="O833"/>
      <c r="P833"/>
      <c r="Q833"/>
      <c r="R833"/>
      <c r="S833"/>
      <c r="T833"/>
      <c r="U833"/>
      <c r="V833"/>
      <c r="W833"/>
      <c r="X833"/>
      <c r="Y833"/>
      <c r="Z833"/>
      <c r="AA833"/>
      <c r="AB833"/>
      <c r="AC833"/>
      <c r="AD833"/>
      <c r="AE833"/>
      <c r="AF833"/>
      <c r="AG833"/>
      <c r="AH833"/>
      <c r="AI833"/>
      <c r="AJ833"/>
      <c r="AK833"/>
      <c r="AL833"/>
      <c r="AM833"/>
      <c r="AN833"/>
      <c r="AO833"/>
      <c r="AP833"/>
      <c r="AQ833"/>
      <c r="AR833"/>
      <c r="AS833"/>
      <c r="AT833"/>
      <c r="AU833"/>
      <c r="AV833"/>
      <c r="AW833"/>
      <c r="AX833"/>
      <c r="AY833"/>
      <c r="AZ833"/>
      <c r="BA833"/>
      <c r="BB833"/>
      <c r="BC833"/>
      <c r="BD833"/>
      <c r="BE833"/>
      <c r="BF833"/>
      <c r="BG833"/>
      <c r="BH833"/>
      <c r="BI833"/>
      <c r="BJ833"/>
      <c r="BK833"/>
      <c r="BL833"/>
      <c r="BM833"/>
      <c r="BN833"/>
      <c r="BO833"/>
      <c r="BP833"/>
      <c r="BQ833"/>
      <c r="BR833"/>
      <c r="BS833"/>
      <c r="BT833"/>
      <c r="BU833"/>
      <c r="BV833"/>
      <c r="BW833" s="11"/>
      <c r="BX833" s="11"/>
      <c r="BY833" s="11"/>
      <c r="BZ833" s="11"/>
      <c r="CA833" s="11"/>
      <c r="CB833" s="11"/>
      <c r="CC833" s="11"/>
      <c r="CD833" s="11"/>
      <c r="CE833" s="11"/>
      <c r="CF833" s="11"/>
      <c r="CG833" s="11"/>
      <c r="CH833" s="11"/>
      <c r="CI833" s="11"/>
      <c r="CJ833" s="11"/>
      <c r="CK833" s="11"/>
      <c r="CL833" s="11"/>
      <c r="CM833" s="11"/>
      <c r="CN833" s="11"/>
      <c r="CO833" s="11"/>
      <c r="CP833" s="11"/>
      <c r="CQ833" s="11"/>
      <c r="CR833" s="11"/>
      <c r="CS833" s="11"/>
      <c r="CT833" s="11"/>
      <c r="CU833" s="11"/>
      <c r="CV833" s="11"/>
      <c r="CW833" s="11"/>
      <c r="CX833" s="11"/>
      <c r="CY833" s="11"/>
      <c r="CZ833" s="11"/>
      <c r="DA833" s="11"/>
    </row>
    <row r="834" spans="1:105" x14ac:dyDescent="0.2">
      <c r="A834"/>
      <c r="E834"/>
      <c r="F834"/>
      <c r="G834"/>
      <c r="H834"/>
      <c r="I834"/>
      <c r="J834"/>
      <c r="K834"/>
      <c r="L834"/>
      <c r="M834"/>
      <c r="N834"/>
      <c r="O834"/>
      <c r="P834"/>
      <c r="Q834"/>
      <c r="R834"/>
      <c r="S834"/>
      <c r="T834"/>
      <c r="U834"/>
      <c r="V834"/>
      <c r="W834"/>
      <c r="X834"/>
      <c r="Y834"/>
      <c r="Z834"/>
      <c r="AA834"/>
      <c r="AB834"/>
      <c r="AC834"/>
      <c r="AD834"/>
      <c r="AE834"/>
      <c r="AF834"/>
      <c r="AG834"/>
      <c r="AH834"/>
      <c r="AI834"/>
      <c r="AJ834"/>
      <c r="AK834"/>
      <c r="AL834"/>
      <c r="AM834"/>
      <c r="AN834"/>
      <c r="AO834"/>
      <c r="AP834"/>
      <c r="AQ834"/>
      <c r="AR834"/>
      <c r="AS834"/>
      <c r="AT834"/>
      <c r="AU834"/>
      <c r="AV834"/>
      <c r="AW834"/>
      <c r="AX834"/>
      <c r="AY834"/>
      <c r="AZ834"/>
      <c r="BA834"/>
      <c r="BB834"/>
      <c r="BC834"/>
      <c r="BD834"/>
      <c r="BE834"/>
      <c r="BF834"/>
      <c r="BG834"/>
      <c r="BH834"/>
      <c r="BI834"/>
      <c r="BJ834"/>
      <c r="BK834"/>
      <c r="BL834"/>
      <c r="BM834"/>
      <c r="BN834"/>
      <c r="BO834"/>
      <c r="BP834"/>
      <c r="BQ834"/>
      <c r="BR834"/>
      <c r="BS834"/>
      <c r="BT834"/>
      <c r="BU834"/>
      <c r="BV834"/>
      <c r="BW834" s="6"/>
      <c r="BX834" s="6"/>
      <c r="BY834" s="6"/>
      <c r="BZ834" s="6"/>
      <c r="CA834" s="6"/>
      <c r="CB834" s="6"/>
      <c r="CC834" s="6"/>
      <c r="CD834" s="6"/>
      <c r="CE834" s="6"/>
      <c r="CF834" s="6"/>
      <c r="CG834" s="6"/>
      <c r="CH834" s="6"/>
      <c r="CI834" s="6"/>
      <c r="CJ834" s="6"/>
      <c r="CK834" s="6"/>
      <c r="CL834" s="6"/>
      <c r="CM834" s="6"/>
      <c r="CN834" s="6"/>
      <c r="CO834" s="6"/>
      <c r="CP834" s="6"/>
      <c r="CQ834" s="6"/>
      <c r="CR834" s="6"/>
      <c r="CS834" s="6"/>
      <c r="CT834" s="6"/>
      <c r="CU834" s="6"/>
      <c r="CV834" s="6"/>
      <c r="CW834" s="6"/>
      <c r="CX834" s="6"/>
      <c r="CY834" s="6"/>
      <c r="CZ834" s="6"/>
      <c r="DA834" s="6"/>
    </row>
    <row r="835" spans="1:105" x14ac:dyDescent="0.2">
      <c r="A835"/>
      <c r="E835"/>
      <c r="F835"/>
      <c r="G835"/>
      <c r="H835"/>
      <c r="I835"/>
      <c r="J835"/>
      <c r="K835"/>
      <c r="L835"/>
      <c r="M835"/>
      <c r="N835"/>
      <c r="O835"/>
      <c r="P835"/>
      <c r="Q835"/>
      <c r="R835"/>
      <c r="S835"/>
      <c r="T835"/>
      <c r="U835"/>
      <c r="V835"/>
      <c r="W835"/>
      <c r="X835"/>
      <c r="Y835"/>
      <c r="Z835"/>
      <c r="AA835"/>
      <c r="AB835"/>
      <c r="AC835"/>
      <c r="AD835"/>
      <c r="AE835"/>
      <c r="AF835"/>
      <c r="AG835"/>
      <c r="AH835"/>
      <c r="AI835"/>
      <c r="AJ835"/>
      <c r="AK835"/>
      <c r="AL835"/>
      <c r="AM835"/>
      <c r="AN835"/>
      <c r="AO835"/>
      <c r="AP835"/>
      <c r="AQ835"/>
      <c r="AR835"/>
      <c r="AS835"/>
      <c r="AT835"/>
      <c r="AU835"/>
      <c r="AV835"/>
      <c r="AW835"/>
      <c r="AX835"/>
      <c r="AY835"/>
      <c r="AZ835"/>
      <c r="BA835"/>
      <c r="BB835"/>
      <c r="BC835"/>
      <c r="BD835"/>
      <c r="BE835"/>
      <c r="BF835"/>
      <c r="BG835"/>
      <c r="BH835"/>
      <c r="BI835"/>
      <c r="BJ835"/>
      <c r="BK835"/>
      <c r="BL835"/>
      <c r="BM835"/>
      <c r="BN835"/>
      <c r="BO835"/>
      <c r="BP835"/>
      <c r="BQ835"/>
      <c r="BR835"/>
      <c r="BS835"/>
      <c r="BT835"/>
      <c r="BU835"/>
      <c r="BV835"/>
      <c r="BW835" s="10"/>
      <c r="BX835" s="10"/>
      <c r="BY835" s="10"/>
      <c r="BZ835" s="10"/>
      <c r="CA835" s="10"/>
      <c r="CB835" s="10"/>
      <c r="CC835" s="10"/>
      <c r="CD835" s="10"/>
      <c r="CE835" s="10"/>
      <c r="CF835" s="10"/>
      <c r="CG835" s="10"/>
      <c r="CH835" s="10"/>
      <c r="CI835" s="10"/>
      <c r="CJ835" s="10"/>
      <c r="CK835" s="10"/>
      <c r="CL835" s="10"/>
      <c r="CM835" s="10"/>
      <c r="CN835" s="10"/>
      <c r="CO835" s="10"/>
      <c r="CP835" s="10"/>
      <c r="CQ835" s="10"/>
      <c r="CR835" s="10"/>
      <c r="CS835" s="10"/>
      <c r="CT835" s="10"/>
      <c r="CU835" s="10"/>
      <c r="CV835" s="10"/>
      <c r="CW835" s="10"/>
      <c r="CX835" s="10"/>
      <c r="CY835" s="10"/>
      <c r="CZ835" s="10"/>
      <c r="DA835" s="10"/>
    </row>
    <row r="836" spans="1:105" x14ac:dyDescent="0.2">
      <c r="A836"/>
      <c r="E836"/>
      <c r="F836"/>
      <c r="G836"/>
      <c r="H836"/>
      <c r="I836"/>
      <c r="J836"/>
      <c r="K836"/>
      <c r="L836"/>
      <c r="M836"/>
      <c r="N836"/>
      <c r="O836"/>
      <c r="P836"/>
      <c r="Q836"/>
      <c r="R836"/>
      <c r="S836"/>
      <c r="T836"/>
      <c r="U836"/>
      <c r="V836"/>
      <c r="W836"/>
      <c r="X836"/>
      <c r="Y836"/>
      <c r="Z836"/>
      <c r="AA836"/>
      <c r="AB836"/>
      <c r="AC836"/>
      <c r="AD836"/>
      <c r="AE836"/>
      <c r="AF836"/>
      <c r="AG836"/>
      <c r="AH836"/>
      <c r="AI836"/>
      <c r="AJ836"/>
      <c r="AK836"/>
      <c r="AL836"/>
      <c r="AM836"/>
      <c r="AN836"/>
      <c r="AO836"/>
      <c r="AP836"/>
      <c r="AQ836"/>
      <c r="AR836"/>
      <c r="AS836"/>
      <c r="AT836"/>
      <c r="AU836"/>
      <c r="AV836"/>
      <c r="AW836"/>
      <c r="AX836"/>
      <c r="AY836"/>
      <c r="AZ836"/>
      <c r="BA836"/>
      <c r="BB836"/>
      <c r="BC836"/>
      <c r="BD836"/>
      <c r="BE836"/>
      <c r="BF836"/>
      <c r="BG836"/>
      <c r="BH836"/>
      <c r="BI836"/>
      <c r="BJ836"/>
      <c r="BK836"/>
      <c r="BL836"/>
      <c r="BM836"/>
      <c r="BN836"/>
      <c r="BO836"/>
      <c r="BP836"/>
      <c r="BQ836"/>
      <c r="BR836"/>
      <c r="BS836"/>
      <c r="BT836"/>
      <c r="BU836"/>
      <c r="BV836"/>
      <c r="BW836" s="9"/>
      <c r="BX836" s="9"/>
      <c r="BY836" s="9"/>
      <c r="BZ836" s="9"/>
      <c r="CA836" s="9"/>
      <c r="CB836" s="9"/>
      <c r="CC836" s="9"/>
      <c r="CD836" s="9"/>
      <c r="CE836" s="9"/>
      <c r="CF836" s="9"/>
      <c r="CG836" s="9"/>
      <c r="CH836" s="9"/>
      <c r="CI836" s="9"/>
      <c r="CJ836" s="9"/>
      <c r="CK836" s="9"/>
      <c r="CL836" s="9"/>
      <c r="CM836" s="9"/>
      <c r="CN836" s="9"/>
      <c r="CO836" s="9"/>
      <c r="CP836" s="9"/>
      <c r="CQ836" s="9"/>
      <c r="CR836" s="9"/>
      <c r="CS836" s="9"/>
      <c r="CT836" s="9"/>
      <c r="CU836" s="9"/>
      <c r="CV836" s="9"/>
      <c r="CW836" s="9"/>
      <c r="CX836" s="9"/>
      <c r="CY836" s="9"/>
      <c r="CZ836" s="9"/>
      <c r="DA836" s="9"/>
    </row>
    <row r="837" spans="1:105" x14ac:dyDescent="0.2">
      <c r="A837"/>
      <c r="E837"/>
      <c r="F837"/>
      <c r="G837"/>
      <c r="H837"/>
      <c r="I837"/>
      <c r="J837"/>
      <c r="K837"/>
      <c r="L837"/>
      <c r="M837"/>
      <c r="N837"/>
      <c r="O837"/>
      <c r="P837"/>
      <c r="Q837"/>
      <c r="R837"/>
      <c r="S837"/>
      <c r="T837"/>
      <c r="U837"/>
      <c r="V837"/>
      <c r="W837"/>
      <c r="X837"/>
      <c r="Y837"/>
      <c r="Z837"/>
      <c r="AA837"/>
      <c r="AB837"/>
      <c r="AC837"/>
      <c r="AD837"/>
      <c r="AE837"/>
      <c r="AF837"/>
      <c r="AG837"/>
      <c r="AH837"/>
      <c r="AI837"/>
      <c r="AJ837"/>
      <c r="AK837"/>
      <c r="AL837"/>
      <c r="AM837"/>
      <c r="AN837"/>
      <c r="AO837"/>
      <c r="AP837"/>
      <c r="AQ837"/>
      <c r="AR837"/>
      <c r="AS837"/>
      <c r="AT837"/>
      <c r="AU837"/>
      <c r="AV837"/>
      <c r="AW837"/>
      <c r="AX837"/>
      <c r="AY837"/>
      <c r="AZ837"/>
      <c r="BA837"/>
      <c r="BB837"/>
      <c r="BC837"/>
      <c r="BD837"/>
      <c r="BE837"/>
      <c r="BF837"/>
      <c r="BG837"/>
      <c r="BH837"/>
      <c r="BI837"/>
      <c r="BJ837"/>
      <c r="BK837"/>
      <c r="BL837"/>
      <c r="BM837"/>
      <c r="BN837"/>
      <c r="BO837"/>
      <c r="BP837"/>
      <c r="BQ837"/>
      <c r="BR837"/>
      <c r="BS837"/>
      <c r="BT837"/>
      <c r="BU837"/>
      <c r="BV837"/>
      <c r="BW837" s="8"/>
      <c r="BX837" s="8"/>
      <c r="BY837" s="8"/>
      <c r="BZ837" s="8"/>
      <c r="CA837" s="8"/>
      <c r="CB837" s="8"/>
      <c r="CC837" s="8"/>
      <c r="CD837" s="8"/>
      <c r="CE837" s="8"/>
      <c r="CF837" s="8"/>
      <c r="CG837" s="8"/>
      <c r="CH837" s="8"/>
      <c r="CI837" s="8"/>
      <c r="CJ837" s="8"/>
      <c r="CK837" s="8"/>
      <c r="CL837" s="8"/>
      <c r="CM837" s="8"/>
      <c r="CN837" s="8"/>
      <c r="CO837" s="8"/>
      <c r="CP837" s="8"/>
      <c r="CQ837" s="8"/>
      <c r="CR837" s="8"/>
      <c r="CS837" s="8"/>
      <c r="CT837" s="8"/>
      <c r="CU837" s="8"/>
      <c r="CV837" s="8"/>
      <c r="CW837" s="8"/>
      <c r="CX837" s="8"/>
      <c r="CY837" s="8"/>
      <c r="CZ837" s="8"/>
      <c r="DA837" s="8"/>
    </row>
    <row r="838" spans="1:105" x14ac:dyDescent="0.2">
      <c r="A838"/>
      <c r="E838"/>
      <c r="F838"/>
      <c r="G838"/>
      <c r="H838"/>
      <c r="I838"/>
      <c r="J838"/>
      <c r="K838"/>
      <c r="L838"/>
      <c r="M838"/>
      <c r="N838"/>
      <c r="O838"/>
      <c r="P838"/>
      <c r="Q838"/>
      <c r="R838"/>
      <c r="S838"/>
      <c r="T838"/>
      <c r="U838"/>
      <c r="V838"/>
      <c r="W838"/>
      <c r="X838"/>
      <c r="Y838"/>
      <c r="Z838"/>
      <c r="AA838"/>
      <c r="AB838"/>
      <c r="AC838"/>
      <c r="AD838"/>
      <c r="AE838"/>
      <c r="AF838"/>
      <c r="AG838"/>
      <c r="AH838"/>
      <c r="AI838"/>
      <c r="AJ838"/>
      <c r="AK838"/>
      <c r="AL838"/>
      <c r="AM838"/>
      <c r="AN838"/>
      <c r="AO838"/>
      <c r="AP838"/>
      <c r="AQ838"/>
      <c r="AR838"/>
      <c r="AS838"/>
      <c r="AT838"/>
      <c r="AU838"/>
      <c r="AV838"/>
      <c r="AW838"/>
      <c r="AX838"/>
      <c r="AY838"/>
      <c r="AZ838"/>
      <c r="BA838"/>
      <c r="BB838"/>
      <c r="BC838"/>
      <c r="BD838"/>
      <c r="BE838"/>
      <c r="BF838"/>
      <c r="BG838"/>
      <c r="BH838"/>
      <c r="BI838"/>
      <c r="BJ838"/>
      <c r="BK838"/>
      <c r="BL838"/>
      <c r="BM838"/>
      <c r="BN838"/>
      <c r="BO838"/>
      <c r="BP838"/>
      <c r="BQ838"/>
      <c r="BR838"/>
      <c r="BS838"/>
      <c r="BT838"/>
      <c r="BU838"/>
      <c r="BV838"/>
      <c r="BW838" s="3"/>
      <c r="BX838" s="3"/>
      <c r="BY838" s="3"/>
      <c r="BZ838" s="3"/>
      <c r="CA838" s="3"/>
      <c r="CB838" s="3"/>
      <c r="CC838" s="3"/>
      <c r="CD838" s="3"/>
      <c r="CE838" s="3"/>
      <c r="CF838" s="3"/>
      <c r="CG838" s="3"/>
      <c r="CH838" s="3"/>
      <c r="CI838" s="3"/>
      <c r="CJ838" s="3"/>
      <c r="CK838" s="3"/>
      <c r="CL838" s="3"/>
      <c r="CM838" s="3"/>
      <c r="CN838" s="3"/>
      <c r="CO838" s="3"/>
      <c r="CP838" s="3"/>
      <c r="CQ838" s="3"/>
      <c r="CR838" s="3"/>
      <c r="CS838" s="3"/>
      <c r="CT838" s="3"/>
      <c r="CU838" s="3"/>
      <c r="CV838" s="3"/>
      <c r="CW838" s="3"/>
      <c r="CX838" s="3"/>
      <c r="CY838" s="3"/>
      <c r="CZ838" s="3"/>
      <c r="DA838" s="3"/>
    </row>
    <row r="839" spans="1:105" x14ac:dyDescent="0.2">
      <c r="A839"/>
      <c r="E839"/>
      <c r="F839"/>
      <c r="G839"/>
      <c r="H839"/>
      <c r="I839"/>
      <c r="J839"/>
      <c r="K839"/>
      <c r="L839"/>
      <c r="M839"/>
      <c r="N839"/>
      <c r="O839"/>
      <c r="P839"/>
      <c r="Q839"/>
      <c r="R839"/>
      <c r="S839"/>
      <c r="T839"/>
      <c r="U839"/>
      <c r="V839"/>
      <c r="W839"/>
      <c r="X839"/>
      <c r="Y839"/>
      <c r="Z839"/>
      <c r="AA839"/>
      <c r="AB839"/>
      <c r="AC839"/>
      <c r="AD839"/>
      <c r="AE839"/>
      <c r="AF839"/>
      <c r="AG839"/>
      <c r="AH839"/>
      <c r="AI839"/>
      <c r="AJ839"/>
      <c r="AK839"/>
      <c r="AL839"/>
      <c r="AM839"/>
      <c r="AN839"/>
      <c r="AO839"/>
      <c r="AP839"/>
      <c r="AQ839"/>
      <c r="AR839"/>
      <c r="AS839"/>
      <c r="AT839"/>
      <c r="AU839"/>
      <c r="AV839"/>
      <c r="AW839"/>
      <c r="AX839"/>
      <c r="AY839"/>
      <c r="AZ839"/>
      <c r="BA839"/>
      <c r="BB839"/>
      <c r="BC839"/>
      <c r="BD839"/>
      <c r="BE839"/>
      <c r="BF839"/>
      <c r="BG839"/>
      <c r="BH839"/>
      <c r="BI839"/>
      <c r="BJ839"/>
      <c r="BK839"/>
      <c r="BL839"/>
      <c r="BM839"/>
      <c r="BN839"/>
      <c r="BO839"/>
      <c r="BP839"/>
      <c r="BQ839"/>
      <c r="BR839"/>
      <c r="BS839"/>
      <c r="BT839"/>
      <c r="BU839"/>
      <c r="BV839"/>
      <c r="BW839" s="12"/>
      <c r="BX839" s="12"/>
      <c r="BY839" s="12"/>
      <c r="BZ839" s="12"/>
      <c r="CA839" s="12"/>
      <c r="CB839" s="12"/>
      <c r="CC839" s="12"/>
      <c r="CD839" s="12"/>
      <c r="CE839" s="12"/>
      <c r="CF839" s="12"/>
      <c r="CG839" s="12"/>
      <c r="CH839" s="12"/>
      <c r="CI839" s="12"/>
      <c r="CJ839" s="12"/>
      <c r="CK839" s="12"/>
      <c r="CL839" s="12"/>
      <c r="CM839" s="12"/>
      <c r="CN839" s="12"/>
      <c r="CO839" s="12"/>
      <c r="CP839" s="12"/>
      <c r="CQ839" s="12"/>
      <c r="CR839" s="12"/>
      <c r="CS839" s="12"/>
      <c r="CT839" s="12"/>
      <c r="CU839" s="12"/>
      <c r="CV839" s="12"/>
      <c r="CW839" s="12"/>
      <c r="CX839" s="12"/>
      <c r="CY839" s="12"/>
      <c r="CZ839" s="12"/>
      <c r="DA839" s="12"/>
    </row>
    <row r="840" spans="1:105" x14ac:dyDescent="0.2">
      <c r="A840"/>
      <c r="E840"/>
      <c r="F840"/>
      <c r="G840"/>
      <c r="H840"/>
      <c r="I840"/>
      <c r="J840"/>
      <c r="K840"/>
      <c r="L840"/>
      <c r="M840"/>
      <c r="N840"/>
      <c r="O840"/>
      <c r="P840"/>
      <c r="Q840"/>
      <c r="R840"/>
      <c r="S840"/>
      <c r="T840"/>
      <c r="U840"/>
      <c r="V840"/>
      <c r="W840"/>
      <c r="X840"/>
      <c r="Y840"/>
      <c r="Z840"/>
      <c r="AA840"/>
      <c r="AB840"/>
      <c r="AC840"/>
      <c r="AD840"/>
      <c r="AE840"/>
      <c r="AF840"/>
      <c r="AG840"/>
      <c r="AH840"/>
      <c r="AI840"/>
      <c r="AJ840"/>
      <c r="AK840"/>
      <c r="AL840"/>
      <c r="AM840"/>
      <c r="AN840"/>
      <c r="AO840"/>
      <c r="AP840"/>
      <c r="AQ840"/>
      <c r="AR840"/>
      <c r="AS840"/>
      <c r="AT840"/>
      <c r="AU840"/>
      <c r="AV840"/>
      <c r="AW840"/>
      <c r="AX840"/>
      <c r="AY840"/>
      <c r="AZ840"/>
      <c r="BA840"/>
      <c r="BB840"/>
      <c r="BC840"/>
      <c r="BD840"/>
      <c r="BE840"/>
      <c r="BF840"/>
      <c r="BG840"/>
      <c r="BH840"/>
      <c r="BI840"/>
      <c r="BJ840"/>
      <c r="BK840"/>
      <c r="BL840"/>
      <c r="BM840"/>
      <c r="BN840"/>
      <c r="BO840"/>
      <c r="BP840"/>
      <c r="BQ840"/>
      <c r="BR840"/>
      <c r="BS840"/>
      <c r="BT840"/>
      <c r="BU840"/>
      <c r="BV840"/>
      <c r="BW840" s="7"/>
      <c r="BX840" s="7"/>
      <c r="BY840" s="7"/>
      <c r="BZ840" s="7"/>
      <c r="CA840" s="7"/>
      <c r="CB840" s="7"/>
      <c r="CC840" s="7"/>
      <c r="CD840" s="7"/>
      <c r="CE840" s="7"/>
      <c r="CF840" s="7"/>
      <c r="CG840" s="7"/>
      <c r="CH840" s="7"/>
      <c r="CI840" s="7"/>
      <c r="CJ840" s="7"/>
      <c r="CK840" s="7"/>
      <c r="CL840" s="7"/>
      <c r="CM840" s="7"/>
      <c r="CN840" s="7"/>
      <c r="CO840" s="7"/>
      <c r="CP840" s="7"/>
      <c r="CQ840" s="7"/>
      <c r="CR840" s="7"/>
      <c r="CS840" s="7"/>
      <c r="CT840" s="7"/>
      <c r="CU840" s="7"/>
      <c r="CV840" s="7"/>
      <c r="CW840" s="7"/>
      <c r="CX840" s="7"/>
      <c r="CY840" s="7"/>
      <c r="CZ840" s="7"/>
      <c r="DA840" s="7"/>
    </row>
    <row r="841" spans="1:105" ht="15.75" thickBot="1" x14ac:dyDescent="0.25">
      <c r="A841"/>
      <c r="E841"/>
      <c r="F841"/>
      <c r="G841"/>
      <c r="H841"/>
      <c r="I841"/>
      <c r="J841"/>
      <c r="K841"/>
      <c r="L841"/>
      <c r="M841"/>
      <c r="N841"/>
      <c r="O841"/>
      <c r="P841"/>
      <c r="Q841"/>
      <c r="R841"/>
      <c r="S841"/>
      <c r="T841"/>
      <c r="U841"/>
      <c r="V841"/>
      <c r="W841"/>
      <c r="X841"/>
      <c r="Y841"/>
      <c r="Z841"/>
      <c r="AA841"/>
      <c r="AB841"/>
      <c r="AC841"/>
      <c r="AD841"/>
      <c r="AE841"/>
      <c r="AF841"/>
      <c r="AG841"/>
      <c r="AH841"/>
      <c r="AI841"/>
      <c r="AJ841"/>
      <c r="AK841"/>
      <c r="AL841"/>
      <c r="AM841"/>
      <c r="AN841"/>
      <c r="AO841"/>
      <c r="AP841"/>
      <c r="AQ841"/>
      <c r="AR841"/>
      <c r="AS841"/>
      <c r="AT841"/>
      <c r="AU841"/>
      <c r="AV841"/>
      <c r="AW841"/>
      <c r="AX841"/>
      <c r="AY841"/>
      <c r="AZ841"/>
      <c r="BA841"/>
      <c r="BB841"/>
      <c r="BC841"/>
      <c r="BD841"/>
      <c r="BE841"/>
      <c r="BF841"/>
      <c r="BG841"/>
      <c r="BH841"/>
      <c r="BI841"/>
      <c r="BJ841"/>
      <c r="BK841"/>
      <c r="BL841"/>
      <c r="BM841"/>
      <c r="BN841"/>
      <c r="BO841"/>
      <c r="BP841"/>
      <c r="BQ841"/>
      <c r="BR841"/>
      <c r="BS841"/>
      <c r="BT841"/>
      <c r="BU841"/>
      <c r="BV841"/>
      <c r="BW841" s="5"/>
      <c r="BX841" s="5"/>
      <c r="BY841" s="5"/>
      <c r="BZ841" s="5"/>
      <c r="CA841" s="5"/>
      <c r="CB841" s="5"/>
      <c r="CC841" s="5"/>
      <c r="CD841" s="5"/>
      <c r="CE841" s="5"/>
      <c r="CF841" s="5"/>
      <c r="CG841" s="5"/>
      <c r="CH841" s="5"/>
      <c r="CI841" s="5"/>
      <c r="CJ841" s="5"/>
      <c r="CK841" s="5"/>
      <c r="CL841" s="5"/>
      <c r="CM841" s="5"/>
      <c r="CN841" s="5"/>
      <c r="CO841" s="5"/>
      <c r="CP841" s="5"/>
      <c r="CQ841" s="5"/>
      <c r="CR841" s="5"/>
      <c r="CS841" s="5"/>
      <c r="CT841" s="5"/>
      <c r="CU841" s="5"/>
      <c r="CV841" s="5"/>
      <c r="CW841" s="5"/>
      <c r="CX841" s="5"/>
      <c r="CY841" s="5"/>
      <c r="CZ841" s="5"/>
      <c r="DA841" s="5"/>
    </row>
    <row r="842" spans="1:105" x14ac:dyDescent="0.2">
      <c r="A842"/>
      <c r="E842"/>
      <c r="F842"/>
      <c r="G842"/>
      <c r="H842"/>
      <c r="I842"/>
      <c r="J842"/>
      <c r="K842"/>
      <c r="L842"/>
      <c r="M842"/>
      <c r="N842"/>
      <c r="O842"/>
      <c r="P842"/>
      <c r="Q842"/>
      <c r="R842"/>
      <c r="S842"/>
      <c r="T842"/>
      <c r="U842"/>
      <c r="V842"/>
      <c r="W842"/>
      <c r="X842"/>
      <c r="Y842"/>
      <c r="Z842"/>
      <c r="AA842"/>
      <c r="AB842"/>
      <c r="AC842"/>
      <c r="AD842"/>
      <c r="AE842"/>
      <c r="AF842"/>
      <c r="AG842"/>
      <c r="AH842"/>
      <c r="AI842"/>
      <c r="AJ842"/>
      <c r="AK842"/>
      <c r="AL842"/>
      <c r="AM842"/>
      <c r="AN842"/>
      <c r="AO842"/>
      <c r="AP842"/>
      <c r="AQ842"/>
      <c r="AR842"/>
      <c r="AS842"/>
      <c r="AT842"/>
      <c r="AU842"/>
      <c r="AV842"/>
      <c r="AW842"/>
      <c r="AX842"/>
      <c r="AY842"/>
      <c r="AZ842"/>
      <c r="BA842"/>
      <c r="BB842"/>
      <c r="BC842"/>
      <c r="BD842"/>
      <c r="BE842"/>
      <c r="BF842"/>
      <c r="BG842"/>
      <c r="BH842"/>
      <c r="BI842"/>
      <c r="BJ842"/>
      <c r="BK842"/>
      <c r="BL842"/>
      <c r="BM842"/>
      <c r="BN842"/>
      <c r="BO842"/>
      <c r="BP842"/>
      <c r="BQ842"/>
      <c r="BR842"/>
      <c r="BS842"/>
      <c r="BT842"/>
      <c r="BU842"/>
      <c r="BV842"/>
      <c r="BW842" s="4"/>
      <c r="BX842" s="4"/>
      <c r="BY842" s="4"/>
      <c r="BZ842" s="4"/>
      <c r="CA842" s="4"/>
      <c r="CB842" s="4"/>
      <c r="CC842" s="4"/>
      <c r="CD842" s="4"/>
      <c r="CE842" s="4"/>
      <c r="CF842" s="4"/>
      <c r="CG842" s="4"/>
      <c r="CH842" s="4"/>
      <c r="CI842" s="4"/>
      <c r="CJ842" s="4"/>
      <c r="CK842" s="4"/>
      <c r="CL842" s="4"/>
      <c r="CM842" s="4"/>
      <c r="CN842" s="4"/>
      <c r="CO842" s="4"/>
      <c r="CP842" s="4"/>
      <c r="CQ842" s="4"/>
      <c r="CR842" s="4"/>
      <c r="CS842" s="4"/>
      <c r="CT842" s="4"/>
      <c r="CU842" s="4"/>
      <c r="CV842" s="4"/>
      <c r="CW842" s="4"/>
      <c r="CX842" s="4"/>
      <c r="CY842" s="4"/>
      <c r="CZ842" s="4"/>
      <c r="DA842" s="4"/>
    </row>
    <row r="843" spans="1:105" x14ac:dyDescent="0.2">
      <c r="A843"/>
      <c r="E843"/>
      <c r="F843"/>
      <c r="G843"/>
      <c r="H843"/>
      <c r="I843"/>
      <c r="J843"/>
      <c r="K843"/>
      <c r="L843"/>
      <c r="M843"/>
      <c r="N843"/>
      <c r="O843"/>
      <c r="P843"/>
      <c r="Q843"/>
      <c r="R843"/>
      <c r="S843"/>
      <c r="T843"/>
      <c r="U843"/>
      <c r="V843"/>
      <c r="W843"/>
      <c r="X843"/>
      <c r="Y843"/>
      <c r="Z843"/>
      <c r="AA843"/>
      <c r="AB843"/>
      <c r="AC843"/>
      <c r="AD843"/>
      <c r="AE843"/>
      <c r="AF843"/>
      <c r="AG843"/>
      <c r="AH843"/>
      <c r="AI843"/>
      <c r="AJ843"/>
      <c r="AK843"/>
      <c r="AL843"/>
      <c r="AM843"/>
      <c r="AN843"/>
      <c r="AO843"/>
      <c r="AP843"/>
      <c r="AQ843"/>
      <c r="AR843"/>
      <c r="AS843"/>
      <c r="AT843"/>
      <c r="AU843"/>
      <c r="AV843"/>
      <c r="AW843"/>
      <c r="AX843"/>
      <c r="AY843"/>
      <c r="AZ843"/>
      <c r="BA843"/>
      <c r="BB843"/>
      <c r="BC843"/>
      <c r="BD843"/>
      <c r="BE843"/>
      <c r="BF843"/>
      <c r="BG843"/>
      <c r="BH843"/>
      <c r="BI843"/>
      <c r="BJ843"/>
      <c r="BK843"/>
      <c r="BL843"/>
      <c r="BM843"/>
      <c r="BN843"/>
      <c r="BO843"/>
      <c r="BP843"/>
      <c r="BQ843"/>
      <c r="BR843"/>
      <c r="BS843"/>
      <c r="BT843"/>
      <c r="BU843"/>
      <c r="BV843"/>
      <c r="BW843" s="11"/>
      <c r="BX843" s="11"/>
      <c r="BY843" s="11"/>
      <c r="BZ843" s="11"/>
      <c r="CA843" s="11"/>
      <c r="CB843" s="11"/>
      <c r="CC843" s="11"/>
      <c r="CD843" s="11"/>
      <c r="CE843" s="11"/>
      <c r="CF843" s="11"/>
      <c r="CG843" s="11"/>
      <c r="CH843" s="11"/>
      <c r="CI843" s="11"/>
      <c r="CJ843" s="11"/>
      <c r="CK843" s="11"/>
      <c r="CL843" s="11"/>
      <c r="CM843" s="11"/>
      <c r="CN843" s="11"/>
      <c r="CO843" s="11"/>
      <c r="CP843" s="11"/>
      <c r="CQ843" s="11"/>
      <c r="CR843" s="11"/>
      <c r="CS843" s="11"/>
      <c r="CT843" s="11"/>
      <c r="CU843" s="11"/>
      <c r="CV843" s="11"/>
      <c r="CW843" s="11"/>
      <c r="CX843" s="11"/>
      <c r="CY843" s="11"/>
      <c r="CZ843" s="11"/>
      <c r="DA843" s="11"/>
    </row>
    <row r="844" spans="1:105" x14ac:dyDescent="0.2">
      <c r="A844"/>
      <c r="E844"/>
      <c r="F844"/>
      <c r="G844"/>
      <c r="H844"/>
      <c r="I844"/>
      <c r="J844"/>
      <c r="K844"/>
      <c r="L844"/>
      <c r="M844"/>
      <c r="N844"/>
      <c r="O844"/>
      <c r="P844"/>
      <c r="Q844"/>
      <c r="R844"/>
      <c r="S844"/>
      <c r="T844"/>
      <c r="U844"/>
      <c r="V844"/>
      <c r="W844"/>
      <c r="X844"/>
      <c r="Y844"/>
      <c r="Z844"/>
      <c r="AA844"/>
      <c r="AB844"/>
      <c r="AC844"/>
      <c r="AD844"/>
      <c r="AE844"/>
      <c r="AF844"/>
      <c r="AG844"/>
      <c r="AH844"/>
      <c r="AI844"/>
      <c r="AJ844"/>
      <c r="AK844"/>
      <c r="AL844"/>
      <c r="AM844"/>
      <c r="AN844"/>
      <c r="AO844"/>
      <c r="AP844"/>
      <c r="AQ844"/>
      <c r="AR844"/>
      <c r="AS844"/>
      <c r="AT844"/>
      <c r="AU844"/>
      <c r="AV844"/>
      <c r="AW844"/>
      <c r="AX844"/>
      <c r="AY844"/>
      <c r="AZ844"/>
      <c r="BA844"/>
      <c r="BB844"/>
      <c r="BC844"/>
      <c r="BD844"/>
      <c r="BE844"/>
      <c r="BF844"/>
      <c r="BG844"/>
      <c r="BH844"/>
      <c r="BI844"/>
      <c r="BJ844"/>
      <c r="BK844"/>
      <c r="BL844"/>
      <c r="BM844"/>
      <c r="BN844"/>
      <c r="BO844"/>
      <c r="BP844"/>
      <c r="BQ844"/>
      <c r="BR844"/>
      <c r="BS844"/>
      <c r="BT844"/>
      <c r="BU844"/>
      <c r="BV844"/>
      <c r="BW844" s="6"/>
      <c r="BX844" s="6"/>
      <c r="BY844" s="6"/>
      <c r="BZ844" s="6"/>
      <c r="CA844" s="6"/>
      <c r="CB844" s="6"/>
      <c r="CC844" s="6"/>
      <c r="CD844" s="6"/>
      <c r="CE844" s="6"/>
      <c r="CF844" s="6"/>
      <c r="CG844" s="6"/>
      <c r="CH844" s="6"/>
      <c r="CI844" s="6"/>
      <c r="CJ844" s="6"/>
      <c r="CK844" s="6"/>
      <c r="CL844" s="6"/>
      <c r="CM844" s="6"/>
      <c r="CN844" s="6"/>
      <c r="CO844" s="6"/>
      <c r="CP844" s="6"/>
      <c r="CQ844" s="6"/>
      <c r="CR844" s="6"/>
      <c r="CS844" s="6"/>
      <c r="CT844" s="6"/>
      <c r="CU844" s="6"/>
      <c r="CV844" s="6"/>
      <c r="CW844" s="6"/>
      <c r="CX844" s="6"/>
      <c r="CY844" s="6"/>
      <c r="CZ844" s="6"/>
      <c r="DA844" s="6"/>
    </row>
    <row r="845" spans="1:105" x14ac:dyDescent="0.2">
      <c r="A845"/>
      <c r="E845"/>
      <c r="F845"/>
      <c r="G845"/>
      <c r="H845"/>
      <c r="I845"/>
      <c r="J845"/>
      <c r="K845"/>
      <c r="L845"/>
      <c r="M845"/>
      <c r="N845"/>
      <c r="O845"/>
      <c r="P845"/>
      <c r="Q845"/>
      <c r="R845"/>
      <c r="S845"/>
      <c r="T845"/>
      <c r="U845"/>
      <c r="V845"/>
      <c r="W845"/>
      <c r="X845"/>
      <c r="Y845"/>
      <c r="Z845"/>
      <c r="AA845"/>
      <c r="AB845"/>
      <c r="AC845"/>
      <c r="AD845"/>
      <c r="AE845"/>
      <c r="AF845"/>
      <c r="AG845"/>
      <c r="AH845"/>
      <c r="AI845"/>
      <c r="AJ845"/>
      <c r="AK845"/>
      <c r="AL845"/>
      <c r="AM845"/>
      <c r="AN845"/>
      <c r="AO845"/>
      <c r="AP845"/>
      <c r="AQ845"/>
      <c r="AR845"/>
      <c r="AS845"/>
      <c r="AT845"/>
      <c r="AU845"/>
      <c r="AV845"/>
      <c r="AW845"/>
      <c r="AX845"/>
      <c r="AY845"/>
      <c r="AZ845"/>
      <c r="BA845"/>
      <c r="BB845"/>
      <c r="BC845"/>
      <c r="BD845"/>
      <c r="BE845"/>
      <c r="BF845"/>
      <c r="BG845"/>
      <c r="BH845"/>
      <c r="BI845"/>
      <c r="BJ845"/>
      <c r="BK845"/>
      <c r="BL845"/>
      <c r="BM845"/>
      <c r="BN845"/>
      <c r="BO845"/>
      <c r="BP845"/>
      <c r="BQ845"/>
      <c r="BR845"/>
      <c r="BS845"/>
      <c r="BT845"/>
      <c r="BU845"/>
      <c r="BV845"/>
      <c r="BW845" s="10"/>
      <c r="BX845" s="10"/>
      <c r="BY845" s="10"/>
      <c r="BZ845" s="10"/>
      <c r="CA845" s="10"/>
      <c r="CB845" s="10"/>
      <c r="CC845" s="10"/>
      <c r="CD845" s="10"/>
      <c r="CE845" s="10"/>
      <c r="CF845" s="10"/>
      <c r="CG845" s="10"/>
      <c r="CH845" s="10"/>
      <c r="CI845" s="10"/>
      <c r="CJ845" s="10"/>
      <c r="CK845" s="10"/>
      <c r="CL845" s="10"/>
      <c r="CM845" s="10"/>
      <c r="CN845" s="10"/>
      <c r="CO845" s="10"/>
      <c r="CP845" s="10"/>
      <c r="CQ845" s="10"/>
      <c r="CR845" s="10"/>
      <c r="CS845" s="10"/>
      <c r="CT845" s="10"/>
      <c r="CU845" s="10"/>
      <c r="CV845" s="10"/>
      <c r="CW845" s="10"/>
      <c r="CX845" s="10"/>
      <c r="CY845" s="10"/>
      <c r="CZ845" s="10"/>
      <c r="DA845" s="10"/>
    </row>
    <row r="846" spans="1:105" x14ac:dyDescent="0.2">
      <c r="A846"/>
      <c r="E846"/>
      <c r="F846"/>
      <c r="G846"/>
      <c r="H846"/>
      <c r="I846"/>
      <c r="J846"/>
      <c r="K846"/>
      <c r="L846"/>
      <c r="M846"/>
      <c r="N846"/>
      <c r="O846"/>
      <c r="P846"/>
      <c r="Q846"/>
      <c r="R846"/>
      <c r="S846"/>
      <c r="T846"/>
      <c r="U846"/>
      <c r="V846"/>
      <c r="W846"/>
      <c r="X846"/>
      <c r="Y846"/>
      <c r="Z846"/>
      <c r="AA846"/>
      <c r="AB846"/>
      <c r="AC846"/>
      <c r="AD846"/>
      <c r="AE846"/>
      <c r="AF846"/>
      <c r="AG846"/>
      <c r="AH846"/>
      <c r="AI846"/>
      <c r="AJ846"/>
      <c r="AK846"/>
      <c r="AL846"/>
      <c r="AM846"/>
      <c r="AN846"/>
      <c r="AO846"/>
      <c r="AP846"/>
      <c r="AQ846"/>
      <c r="AR846"/>
      <c r="AS846"/>
      <c r="AT846"/>
      <c r="AU846"/>
      <c r="AV846"/>
      <c r="AW846"/>
      <c r="AX846"/>
      <c r="AY846"/>
      <c r="AZ846"/>
      <c r="BA846"/>
      <c r="BB846"/>
      <c r="BC846"/>
      <c r="BD846"/>
      <c r="BE846"/>
      <c r="BF846"/>
      <c r="BG846"/>
      <c r="BH846"/>
      <c r="BI846"/>
      <c r="BJ846"/>
      <c r="BK846"/>
      <c r="BL846"/>
      <c r="BM846"/>
      <c r="BN846"/>
      <c r="BO846"/>
      <c r="BP846"/>
      <c r="BQ846"/>
      <c r="BR846"/>
      <c r="BS846"/>
      <c r="BT846"/>
      <c r="BU846"/>
      <c r="BV846"/>
      <c r="BW846" s="9"/>
      <c r="BX846" s="9"/>
      <c r="BY846" s="9"/>
      <c r="BZ846" s="9"/>
      <c r="CA846" s="9"/>
      <c r="CB846" s="9"/>
      <c r="CC846" s="9"/>
      <c r="CD846" s="9"/>
      <c r="CE846" s="9"/>
      <c r="CF846" s="9"/>
      <c r="CG846" s="9"/>
      <c r="CH846" s="9"/>
      <c r="CI846" s="9"/>
      <c r="CJ846" s="9"/>
      <c r="CK846" s="9"/>
      <c r="CL846" s="9"/>
      <c r="CM846" s="9"/>
      <c r="CN846" s="9"/>
      <c r="CO846" s="9"/>
      <c r="CP846" s="9"/>
      <c r="CQ846" s="9"/>
      <c r="CR846" s="9"/>
      <c r="CS846" s="9"/>
      <c r="CT846" s="9"/>
      <c r="CU846" s="9"/>
      <c r="CV846" s="9"/>
      <c r="CW846" s="9"/>
      <c r="CX846" s="9"/>
      <c r="CY846" s="9"/>
      <c r="CZ846" s="9"/>
      <c r="DA846" s="9"/>
    </row>
    <row r="847" spans="1:105" x14ac:dyDescent="0.2">
      <c r="A847"/>
      <c r="E847"/>
      <c r="F847"/>
      <c r="G847"/>
      <c r="H847"/>
      <c r="I847"/>
      <c r="J847"/>
      <c r="K847"/>
      <c r="L847"/>
      <c r="M847"/>
      <c r="N847"/>
      <c r="O847"/>
      <c r="P847"/>
      <c r="Q847"/>
      <c r="R847"/>
      <c r="S847"/>
      <c r="T847"/>
      <c r="U847"/>
      <c r="V847"/>
      <c r="W847"/>
      <c r="X847"/>
      <c r="Y847"/>
      <c r="Z847"/>
      <c r="AA847"/>
      <c r="AB847"/>
      <c r="AC847"/>
      <c r="AD847"/>
      <c r="AE847"/>
      <c r="AF847"/>
      <c r="AG847"/>
      <c r="AH847"/>
      <c r="AI847"/>
      <c r="AJ847"/>
      <c r="AK847"/>
      <c r="AL847"/>
      <c r="AM847"/>
      <c r="AN847"/>
      <c r="AO847"/>
      <c r="AP847"/>
      <c r="AQ847"/>
      <c r="AR847"/>
      <c r="AS847"/>
      <c r="AT847"/>
      <c r="AU847"/>
      <c r="AV847"/>
      <c r="AW847"/>
      <c r="AX847"/>
      <c r="AY847"/>
      <c r="AZ847"/>
      <c r="BA847"/>
      <c r="BB847"/>
      <c r="BC847"/>
      <c r="BD847"/>
      <c r="BE847"/>
      <c r="BF847"/>
      <c r="BG847"/>
      <c r="BH847"/>
      <c r="BI847"/>
      <c r="BJ847"/>
      <c r="BK847"/>
      <c r="BL847"/>
      <c r="BM847"/>
      <c r="BN847"/>
      <c r="BO847"/>
      <c r="BP847"/>
      <c r="BQ847"/>
      <c r="BR847"/>
      <c r="BS847"/>
      <c r="BT847"/>
      <c r="BU847"/>
      <c r="BV847"/>
      <c r="BW847" s="8"/>
      <c r="BX847" s="8"/>
      <c r="BY847" s="8"/>
      <c r="BZ847" s="8"/>
      <c r="CA847" s="8"/>
      <c r="CB847" s="8"/>
      <c r="CC847" s="8"/>
      <c r="CD847" s="8"/>
      <c r="CE847" s="8"/>
      <c r="CF847" s="8"/>
      <c r="CG847" s="8"/>
      <c r="CH847" s="8"/>
      <c r="CI847" s="8"/>
      <c r="CJ847" s="8"/>
      <c r="CK847" s="8"/>
      <c r="CL847" s="8"/>
      <c r="CM847" s="8"/>
      <c r="CN847" s="8"/>
      <c r="CO847" s="8"/>
      <c r="CP847" s="8"/>
      <c r="CQ847" s="8"/>
      <c r="CR847" s="8"/>
      <c r="CS847" s="8"/>
      <c r="CT847" s="8"/>
      <c r="CU847" s="8"/>
      <c r="CV847" s="8"/>
      <c r="CW847" s="8"/>
      <c r="CX847" s="8"/>
      <c r="CY847" s="8"/>
      <c r="CZ847" s="8"/>
      <c r="DA847" s="8"/>
    </row>
    <row r="848" spans="1:105" x14ac:dyDescent="0.2">
      <c r="A848"/>
      <c r="E848"/>
      <c r="F848"/>
      <c r="G848"/>
      <c r="H848"/>
      <c r="I848"/>
      <c r="J848"/>
      <c r="K848"/>
      <c r="L848"/>
      <c r="M848"/>
      <c r="N848"/>
      <c r="O848"/>
      <c r="P848"/>
      <c r="Q848"/>
      <c r="R848"/>
      <c r="S848"/>
      <c r="T848"/>
      <c r="U848"/>
      <c r="V848"/>
      <c r="W848"/>
      <c r="X848"/>
      <c r="Y848"/>
      <c r="Z848"/>
      <c r="AA848"/>
      <c r="AB848"/>
      <c r="AC848"/>
      <c r="AD848"/>
      <c r="AE848"/>
      <c r="AF848"/>
      <c r="AG848"/>
      <c r="AH848"/>
      <c r="AI848"/>
      <c r="AJ848"/>
      <c r="AK848"/>
      <c r="AL848"/>
      <c r="AM848"/>
      <c r="AN848"/>
      <c r="AO848"/>
      <c r="AP848"/>
      <c r="AQ848"/>
      <c r="AR848"/>
      <c r="AS848"/>
      <c r="AT848"/>
      <c r="AU848"/>
      <c r="AV848"/>
      <c r="AW848"/>
      <c r="AX848"/>
      <c r="AY848"/>
      <c r="AZ848"/>
      <c r="BA848"/>
      <c r="BB848"/>
      <c r="BC848"/>
      <c r="BD848"/>
      <c r="BE848"/>
      <c r="BF848"/>
      <c r="BG848"/>
      <c r="BH848"/>
      <c r="BI848"/>
      <c r="BJ848"/>
      <c r="BK848"/>
      <c r="BL848"/>
      <c r="BM848"/>
      <c r="BN848"/>
      <c r="BO848"/>
      <c r="BP848"/>
      <c r="BQ848"/>
      <c r="BR848"/>
      <c r="BS848"/>
      <c r="BT848"/>
      <c r="BU848"/>
      <c r="BV848"/>
      <c r="BW848" s="3"/>
      <c r="BX848" s="3"/>
      <c r="BY848" s="3"/>
      <c r="BZ848" s="3"/>
      <c r="CA848" s="3"/>
      <c r="CB848" s="3"/>
      <c r="CC848" s="3"/>
      <c r="CD848" s="3"/>
      <c r="CE848" s="3"/>
      <c r="CF848" s="3"/>
      <c r="CG848" s="3"/>
      <c r="CH848" s="3"/>
      <c r="CI848" s="3"/>
      <c r="CJ848" s="3"/>
      <c r="CK848" s="3"/>
      <c r="CL848" s="3"/>
      <c r="CM848" s="3"/>
      <c r="CN848" s="3"/>
      <c r="CO848" s="3"/>
      <c r="CP848" s="3"/>
      <c r="CQ848" s="3"/>
      <c r="CR848" s="3"/>
      <c r="CS848" s="3"/>
      <c r="CT848" s="3"/>
      <c r="CU848" s="3"/>
      <c r="CV848" s="3"/>
      <c r="CW848" s="3"/>
      <c r="CX848" s="3"/>
      <c r="CY848" s="3"/>
      <c r="CZ848" s="3"/>
      <c r="DA848" s="3"/>
    </row>
    <row r="849" spans="1:105" x14ac:dyDescent="0.2">
      <c r="A849"/>
      <c r="E849"/>
      <c r="F849"/>
      <c r="G849"/>
      <c r="H849"/>
      <c r="I849"/>
      <c r="J849"/>
      <c r="K849"/>
      <c r="L849"/>
      <c r="M849"/>
      <c r="N849"/>
      <c r="O849"/>
      <c r="P849"/>
      <c r="Q849"/>
      <c r="R849"/>
      <c r="S849"/>
      <c r="T849"/>
      <c r="U849"/>
      <c r="V849"/>
      <c r="W849"/>
      <c r="X849"/>
      <c r="Y849"/>
      <c r="Z849"/>
      <c r="AA849"/>
      <c r="AB849"/>
      <c r="AC849"/>
      <c r="AD849"/>
      <c r="AE849"/>
      <c r="AF849"/>
      <c r="AG849"/>
      <c r="AH849"/>
      <c r="AI849"/>
      <c r="AJ849"/>
      <c r="AK849"/>
      <c r="AL849"/>
      <c r="AM849"/>
      <c r="AN849"/>
      <c r="AO849"/>
      <c r="AP849"/>
      <c r="AQ849"/>
      <c r="AR849"/>
      <c r="AS849"/>
      <c r="AT849"/>
      <c r="AU849"/>
      <c r="AV849"/>
      <c r="AW849"/>
      <c r="AX849"/>
      <c r="AY849"/>
      <c r="AZ849"/>
      <c r="BA849"/>
      <c r="BB849"/>
      <c r="BC849"/>
      <c r="BD849"/>
      <c r="BE849"/>
      <c r="BF849"/>
      <c r="BG849"/>
      <c r="BH849"/>
      <c r="BI849"/>
      <c r="BJ849"/>
      <c r="BK849"/>
      <c r="BL849"/>
      <c r="BM849"/>
      <c r="BN849"/>
      <c r="BO849"/>
      <c r="BP849"/>
      <c r="BQ849"/>
      <c r="BR849"/>
      <c r="BS849"/>
      <c r="BT849"/>
      <c r="BU849"/>
      <c r="BV849"/>
      <c r="BW849" s="12"/>
      <c r="BX849" s="12"/>
      <c r="BY849" s="12"/>
      <c r="BZ849" s="12"/>
      <c r="CA849" s="12"/>
      <c r="CB849" s="12"/>
      <c r="CC849" s="12"/>
      <c r="CD849" s="12"/>
      <c r="CE849" s="12"/>
      <c r="CF849" s="12"/>
      <c r="CG849" s="12"/>
      <c r="CH849" s="12"/>
      <c r="CI849" s="12"/>
      <c r="CJ849" s="12"/>
      <c r="CK849" s="12"/>
      <c r="CL849" s="12"/>
      <c r="CM849" s="12"/>
      <c r="CN849" s="12"/>
      <c r="CO849" s="12"/>
      <c r="CP849" s="12"/>
      <c r="CQ849" s="12"/>
      <c r="CR849" s="12"/>
      <c r="CS849" s="12"/>
      <c r="CT849" s="12"/>
      <c r="CU849" s="12"/>
      <c r="CV849" s="12"/>
      <c r="CW849" s="12"/>
      <c r="CX849" s="12"/>
      <c r="CY849" s="12"/>
      <c r="CZ849" s="12"/>
      <c r="DA849" s="12"/>
    </row>
    <row r="850" spans="1:105" x14ac:dyDescent="0.2">
      <c r="A850"/>
      <c r="E850"/>
      <c r="F850"/>
      <c r="G850"/>
      <c r="H850"/>
      <c r="I850"/>
      <c r="J850"/>
      <c r="K850"/>
      <c r="L850"/>
      <c r="M850"/>
      <c r="N850"/>
      <c r="O850"/>
      <c r="P850"/>
      <c r="Q850"/>
      <c r="R850"/>
      <c r="S850"/>
      <c r="T850"/>
      <c r="U850"/>
      <c r="V850"/>
      <c r="W850"/>
      <c r="X850"/>
      <c r="Y850"/>
      <c r="Z850"/>
      <c r="AA850"/>
      <c r="AB850"/>
      <c r="AC850"/>
      <c r="AD850"/>
      <c r="AE850"/>
      <c r="AF850"/>
      <c r="AG850"/>
      <c r="AH850"/>
      <c r="AI850"/>
      <c r="AJ850"/>
      <c r="AK850"/>
      <c r="AL850"/>
      <c r="AM850"/>
      <c r="AN850"/>
      <c r="AO850"/>
      <c r="AP850"/>
      <c r="AQ850"/>
      <c r="AR850"/>
      <c r="AS850"/>
      <c r="AT850"/>
      <c r="AU850"/>
      <c r="AV850"/>
      <c r="AW850"/>
      <c r="AX850"/>
      <c r="AY850"/>
      <c r="AZ850"/>
      <c r="BA850"/>
      <c r="BB850"/>
      <c r="BC850"/>
      <c r="BD850"/>
      <c r="BE850"/>
      <c r="BF850"/>
      <c r="BG850"/>
      <c r="BH850"/>
      <c r="BI850"/>
      <c r="BJ850"/>
      <c r="BK850"/>
      <c r="BL850"/>
      <c r="BM850"/>
      <c r="BN850"/>
      <c r="BO850"/>
      <c r="BP850"/>
      <c r="BQ850"/>
      <c r="BR850"/>
      <c r="BS850"/>
      <c r="BT850"/>
      <c r="BU850"/>
      <c r="BV850"/>
      <c r="BW850" s="7"/>
      <c r="BX850" s="7"/>
      <c r="BY850" s="7"/>
      <c r="BZ850" s="7"/>
      <c r="CA850" s="7"/>
      <c r="CB850" s="7"/>
      <c r="CC850" s="7"/>
      <c r="CD850" s="7"/>
      <c r="CE850" s="7"/>
      <c r="CF850" s="7"/>
      <c r="CG850" s="7"/>
      <c r="CH850" s="7"/>
      <c r="CI850" s="7"/>
      <c r="CJ850" s="7"/>
      <c r="CK850" s="7"/>
      <c r="CL850" s="7"/>
      <c r="CM850" s="7"/>
      <c r="CN850" s="7"/>
      <c r="CO850" s="7"/>
      <c r="CP850" s="7"/>
      <c r="CQ850" s="7"/>
      <c r="CR850" s="7"/>
      <c r="CS850" s="7"/>
      <c r="CT850" s="7"/>
      <c r="CU850" s="7"/>
      <c r="CV850" s="7"/>
      <c r="CW850" s="7"/>
      <c r="CX850" s="7"/>
      <c r="CY850" s="7"/>
      <c r="CZ850" s="7"/>
      <c r="DA850" s="7"/>
    </row>
    <row r="851" spans="1:105" ht="15.75" thickBot="1" x14ac:dyDescent="0.25">
      <c r="A851"/>
      <c r="E851"/>
      <c r="F851"/>
      <c r="G851"/>
      <c r="H851"/>
      <c r="I851"/>
      <c r="J851"/>
      <c r="K851"/>
      <c r="L851"/>
      <c r="M851"/>
      <c r="N851"/>
      <c r="O851"/>
      <c r="P851"/>
      <c r="Q851"/>
      <c r="R851"/>
      <c r="S851"/>
      <c r="T851"/>
      <c r="U851"/>
      <c r="V851"/>
      <c r="W851"/>
      <c r="X851"/>
      <c r="Y851"/>
      <c r="Z851"/>
      <c r="AA851"/>
      <c r="AB851"/>
      <c r="AC851"/>
      <c r="AD851"/>
      <c r="AE851"/>
      <c r="AF851"/>
      <c r="AG851"/>
      <c r="AH851"/>
      <c r="AI851"/>
      <c r="AJ851"/>
      <c r="AK851"/>
      <c r="AL851"/>
      <c r="AM851"/>
      <c r="AN851"/>
      <c r="AO851"/>
      <c r="AP851"/>
      <c r="AQ851"/>
      <c r="AR851"/>
      <c r="AS851"/>
      <c r="AT851"/>
      <c r="AU851"/>
      <c r="AV851"/>
      <c r="AW851"/>
      <c r="AX851"/>
      <c r="AY851"/>
      <c r="AZ851"/>
      <c r="BA851"/>
      <c r="BB851"/>
      <c r="BC851"/>
      <c r="BD851"/>
      <c r="BE851"/>
      <c r="BF851"/>
      <c r="BG851"/>
      <c r="BH851"/>
      <c r="BI851"/>
      <c r="BJ851"/>
      <c r="BK851"/>
      <c r="BL851"/>
      <c r="BM851"/>
      <c r="BN851"/>
      <c r="BO851"/>
      <c r="BP851"/>
      <c r="BQ851"/>
      <c r="BR851"/>
      <c r="BS851"/>
      <c r="BT851"/>
      <c r="BU851"/>
      <c r="BV851"/>
      <c r="BW851" s="5"/>
      <c r="BX851" s="5"/>
      <c r="BY851" s="5"/>
      <c r="BZ851" s="5"/>
      <c r="CA851" s="5"/>
      <c r="CB851" s="5"/>
      <c r="CC851" s="5"/>
      <c r="CD851" s="5"/>
      <c r="CE851" s="5"/>
      <c r="CF851" s="5"/>
      <c r="CG851" s="5"/>
      <c r="CH851" s="5"/>
      <c r="CI851" s="5"/>
      <c r="CJ851" s="5"/>
      <c r="CK851" s="5"/>
      <c r="CL851" s="5"/>
      <c r="CM851" s="5"/>
      <c r="CN851" s="5"/>
      <c r="CO851" s="5"/>
      <c r="CP851" s="5"/>
      <c r="CQ851" s="5"/>
      <c r="CR851" s="5"/>
      <c r="CS851" s="5"/>
      <c r="CT851" s="5"/>
      <c r="CU851" s="5"/>
      <c r="CV851" s="5"/>
      <c r="CW851" s="5"/>
      <c r="CX851" s="5"/>
      <c r="CY851" s="5"/>
      <c r="CZ851" s="5"/>
      <c r="DA851" s="5"/>
    </row>
    <row r="852" spans="1:105" x14ac:dyDescent="0.2">
      <c r="A852"/>
      <c r="E852"/>
      <c r="F852"/>
      <c r="G852"/>
      <c r="H852"/>
      <c r="I852"/>
      <c r="J852"/>
      <c r="K852"/>
      <c r="L852"/>
      <c r="M852"/>
      <c r="N852"/>
      <c r="O852"/>
      <c r="P852"/>
      <c r="Q852"/>
      <c r="R852"/>
      <c r="S852"/>
      <c r="T852"/>
      <c r="U852"/>
      <c r="V852"/>
      <c r="W852"/>
      <c r="X852"/>
      <c r="Y852"/>
      <c r="Z852"/>
      <c r="AA852"/>
      <c r="AB852"/>
      <c r="AC852"/>
      <c r="AD852"/>
      <c r="AE852"/>
      <c r="AF852"/>
      <c r="AG852"/>
      <c r="AH852"/>
      <c r="AI852"/>
      <c r="AJ852"/>
      <c r="AK852"/>
      <c r="AL852"/>
      <c r="AM852"/>
      <c r="AN852"/>
      <c r="AO852"/>
      <c r="AP852"/>
      <c r="AQ852"/>
      <c r="AR852"/>
      <c r="AS852"/>
      <c r="AT852"/>
      <c r="AU852"/>
      <c r="AV852"/>
      <c r="AW852"/>
      <c r="AX852"/>
      <c r="AY852"/>
      <c r="AZ852"/>
      <c r="BA852"/>
      <c r="BB852"/>
      <c r="BC852"/>
      <c r="BD852"/>
      <c r="BE852"/>
      <c r="BF852"/>
      <c r="BG852"/>
      <c r="BH852"/>
      <c r="BI852"/>
      <c r="BJ852"/>
      <c r="BK852"/>
      <c r="BL852"/>
      <c r="BM852"/>
      <c r="BN852"/>
      <c r="BO852"/>
      <c r="BP852"/>
      <c r="BQ852"/>
      <c r="BR852"/>
      <c r="BS852"/>
      <c r="BT852"/>
      <c r="BU852"/>
      <c r="BV852"/>
      <c r="BW852" s="4"/>
      <c r="BX852" s="4"/>
      <c r="BY852" s="4"/>
      <c r="BZ852" s="4"/>
      <c r="CA852" s="4"/>
      <c r="CB852" s="4"/>
      <c r="CC852" s="4"/>
      <c r="CD852" s="4"/>
      <c r="CE852" s="4"/>
      <c r="CF852" s="4"/>
      <c r="CG852" s="4"/>
      <c r="CH852" s="4"/>
      <c r="CI852" s="4"/>
      <c r="CJ852" s="4"/>
      <c r="CK852" s="4"/>
      <c r="CL852" s="4"/>
      <c r="CM852" s="4"/>
      <c r="CN852" s="4"/>
      <c r="CO852" s="4"/>
      <c r="CP852" s="4"/>
      <c r="CQ852" s="4"/>
      <c r="CR852" s="4"/>
      <c r="CS852" s="4"/>
      <c r="CT852" s="4"/>
      <c r="CU852" s="4"/>
      <c r="CV852" s="4"/>
      <c r="CW852" s="4"/>
      <c r="CX852" s="4"/>
      <c r="CY852" s="4"/>
      <c r="CZ852" s="4"/>
      <c r="DA852" s="4"/>
    </row>
    <row r="853" spans="1:105" x14ac:dyDescent="0.2">
      <c r="A853"/>
      <c r="E853"/>
      <c r="F853"/>
      <c r="G853"/>
      <c r="H853"/>
      <c r="I853"/>
      <c r="J853"/>
      <c r="K853"/>
      <c r="L853"/>
      <c r="M853"/>
      <c r="N853"/>
      <c r="O853"/>
      <c r="P853"/>
      <c r="Q853"/>
      <c r="R853"/>
      <c r="S853"/>
      <c r="T853"/>
      <c r="U853"/>
      <c r="V853"/>
      <c r="W853"/>
      <c r="X853"/>
      <c r="Y853"/>
      <c r="Z853"/>
      <c r="AA853"/>
      <c r="AB853"/>
      <c r="AC853"/>
      <c r="AD853"/>
      <c r="AE853"/>
      <c r="AF853"/>
      <c r="AG853"/>
      <c r="AH853"/>
      <c r="AI853"/>
      <c r="AJ853"/>
      <c r="AK853"/>
      <c r="AL853"/>
      <c r="AM853"/>
      <c r="AN853"/>
      <c r="AO853"/>
      <c r="AP853"/>
      <c r="AQ853"/>
      <c r="AR853"/>
      <c r="AS853"/>
      <c r="AT853"/>
      <c r="AU853"/>
      <c r="AV853"/>
      <c r="AW853"/>
      <c r="AX853"/>
      <c r="AY853"/>
      <c r="AZ853"/>
      <c r="BA853"/>
      <c r="BB853"/>
      <c r="BC853"/>
      <c r="BD853"/>
      <c r="BE853"/>
      <c r="BF853"/>
      <c r="BG853"/>
      <c r="BH853"/>
      <c r="BI853"/>
      <c r="BJ853"/>
      <c r="BK853"/>
      <c r="BL853"/>
      <c r="BM853"/>
      <c r="BN853"/>
      <c r="BO853"/>
      <c r="BP853"/>
      <c r="BQ853"/>
      <c r="BR853"/>
      <c r="BS853"/>
      <c r="BT853"/>
      <c r="BU853"/>
      <c r="BV853"/>
      <c r="BW853" s="11"/>
      <c r="BX853" s="11"/>
      <c r="BY853" s="11"/>
      <c r="BZ853" s="11"/>
      <c r="CA853" s="11"/>
      <c r="CB853" s="11"/>
      <c r="CC853" s="11"/>
      <c r="CD853" s="11"/>
      <c r="CE853" s="11"/>
      <c r="CF853" s="11"/>
      <c r="CG853" s="11"/>
      <c r="CH853" s="11"/>
      <c r="CI853" s="11"/>
      <c r="CJ853" s="11"/>
      <c r="CK853" s="11"/>
      <c r="CL853" s="11"/>
      <c r="CM853" s="11"/>
      <c r="CN853" s="11"/>
      <c r="CO853" s="11"/>
      <c r="CP853" s="11"/>
      <c r="CQ853" s="11"/>
      <c r="CR853" s="11"/>
      <c r="CS853" s="11"/>
      <c r="CT853" s="11"/>
      <c r="CU853" s="11"/>
      <c r="CV853" s="11"/>
      <c r="CW853" s="11"/>
      <c r="CX853" s="11"/>
      <c r="CY853" s="11"/>
      <c r="CZ853" s="11"/>
      <c r="DA853" s="11"/>
    </row>
    <row r="854" spans="1:105" x14ac:dyDescent="0.2">
      <c r="A854"/>
      <c r="E854"/>
      <c r="F854"/>
      <c r="G854"/>
      <c r="H854"/>
      <c r="I854"/>
      <c r="J854"/>
      <c r="K854"/>
      <c r="L854"/>
      <c r="M854"/>
      <c r="N854"/>
      <c r="O854"/>
      <c r="P854"/>
      <c r="Q854"/>
      <c r="R854"/>
      <c r="S854"/>
      <c r="T854"/>
      <c r="U854"/>
      <c r="V854"/>
      <c r="W854"/>
      <c r="X854"/>
      <c r="Y854"/>
      <c r="Z854"/>
      <c r="AA854"/>
      <c r="AB854"/>
      <c r="AC854"/>
      <c r="AD854"/>
      <c r="AE854"/>
      <c r="AF854"/>
      <c r="AG854"/>
      <c r="AH854"/>
      <c r="AI854"/>
      <c r="AJ854"/>
      <c r="AK854"/>
      <c r="AL854"/>
      <c r="AM854"/>
      <c r="AN854"/>
      <c r="AO854"/>
      <c r="AP854"/>
      <c r="AQ854"/>
      <c r="AR854"/>
      <c r="AS854"/>
      <c r="AT854"/>
      <c r="AU854"/>
      <c r="AV854"/>
      <c r="AW854"/>
      <c r="AX854"/>
      <c r="AY854"/>
      <c r="AZ854"/>
      <c r="BA854"/>
      <c r="BB854"/>
      <c r="BC854"/>
      <c r="BD854"/>
      <c r="BE854"/>
      <c r="BF854"/>
      <c r="BG854"/>
      <c r="BH854"/>
      <c r="BI854"/>
      <c r="BJ854"/>
      <c r="BK854"/>
      <c r="BL854"/>
      <c r="BM854"/>
      <c r="BN854"/>
      <c r="BO854"/>
      <c r="BP854"/>
      <c r="BQ854"/>
      <c r="BR854"/>
      <c r="BS854"/>
      <c r="BT854"/>
      <c r="BU854"/>
      <c r="BV854"/>
      <c r="BW854" s="6"/>
      <c r="BX854" s="6"/>
      <c r="BY854" s="6"/>
      <c r="BZ854" s="6"/>
      <c r="CA854" s="6"/>
      <c r="CB854" s="6"/>
      <c r="CC854" s="6"/>
      <c r="CD854" s="6"/>
      <c r="CE854" s="6"/>
      <c r="CF854" s="6"/>
      <c r="CG854" s="6"/>
      <c r="CH854" s="6"/>
      <c r="CI854" s="6"/>
      <c r="CJ854" s="6"/>
      <c r="CK854" s="6"/>
      <c r="CL854" s="6"/>
      <c r="CM854" s="6"/>
      <c r="CN854" s="6"/>
      <c r="CO854" s="6"/>
      <c r="CP854" s="6"/>
      <c r="CQ854" s="6"/>
      <c r="CR854" s="6"/>
      <c r="CS854" s="6"/>
      <c r="CT854" s="6"/>
      <c r="CU854" s="6"/>
      <c r="CV854" s="6"/>
      <c r="CW854" s="6"/>
      <c r="CX854" s="6"/>
      <c r="CY854" s="6"/>
      <c r="CZ854" s="6"/>
      <c r="DA854" s="6"/>
    </row>
    <row r="855" spans="1:105" x14ac:dyDescent="0.2">
      <c r="A855"/>
      <c r="E855"/>
      <c r="F855"/>
      <c r="G855"/>
      <c r="H855"/>
      <c r="I855"/>
      <c r="J855"/>
      <c r="K855"/>
      <c r="L855"/>
      <c r="M855"/>
      <c r="N855"/>
      <c r="O855"/>
      <c r="P855"/>
      <c r="Q855"/>
      <c r="R855"/>
      <c r="S855"/>
      <c r="T855"/>
      <c r="U855"/>
      <c r="V855"/>
      <c r="W855"/>
      <c r="X855"/>
      <c r="Y855"/>
      <c r="Z855"/>
      <c r="AA855"/>
      <c r="AB855"/>
      <c r="AC855"/>
      <c r="AD855"/>
      <c r="AE855"/>
      <c r="AF855"/>
      <c r="AG855"/>
      <c r="AH855"/>
      <c r="AI855"/>
      <c r="AJ855"/>
      <c r="AK855"/>
      <c r="AL855"/>
      <c r="AM855"/>
      <c r="AN855"/>
      <c r="AO855"/>
      <c r="AP855"/>
      <c r="AQ855"/>
      <c r="AR855"/>
      <c r="AS855"/>
      <c r="AT855"/>
      <c r="AU855"/>
      <c r="AV855"/>
      <c r="AW855"/>
      <c r="AX855"/>
      <c r="AY855"/>
      <c r="AZ855"/>
      <c r="BA855"/>
      <c r="BB855"/>
      <c r="BC855"/>
      <c r="BD855"/>
      <c r="BE855"/>
      <c r="BF855"/>
      <c r="BG855"/>
      <c r="BH855"/>
      <c r="BI855"/>
      <c r="BJ855"/>
      <c r="BK855"/>
      <c r="BL855"/>
      <c r="BM855"/>
      <c r="BN855"/>
      <c r="BO855"/>
      <c r="BP855"/>
      <c r="BQ855"/>
      <c r="BR855"/>
      <c r="BS855"/>
      <c r="BT855"/>
      <c r="BU855"/>
      <c r="BV855"/>
      <c r="BW855" s="10"/>
      <c r="BX855" s="10"/>
      <c r="BY855" s="10"/>
      <c r="BZ855" s="10"/>
      <c r="CA855" s="10"/>
      <c r="CB855" s="10"/>
      <c r="CC855" s="10"/>
      <c r="CD855" s="10"/>
      <c r="CE855" s="10"/>
      <c r="CF855" s="10"/>
      <c r="CG855" s="10"/>
      <c r="CH855" s="10"/>
      <c r="CI855" s="10"/>
      <c r="CJ855" s="10"/>
      <c r="CK855" s="10"/>
      <c r="CL855" s="10"/>
      <c r="CM855" s="10"/>
      <c r="CN855" s="10"/>
      <c r="CO855" s="10"/>
      <c r="CP855" s="10"/>
      <c r="CQ855" s="10"/>
      <c r="CR855" s="10"/>
      <c r="CS855" s="10"/>
      <c r="CT855" s="10"/>
      <c r="CU855" s="10"/>
      <c r="CV855" s="10"/>
      <c r="CW855" s="10"/>
      <c r="CX855" s="10"/>
      <c r="CY855" s="10"/>
      <c r="CZ855" s="10"/>
      <c r="DA855" s="10"/>
    </row>
    <row r="856" spans="1:105" x14ac:dyDescent="0.2">
      <c r="A856"/>
      <c r="E856"/>
      <c r="F856"/>
      <c r="G856"/>
      <c r="H856"/>
      <c r="I856"/>
      <c r="J856"/>
      <c r="K856"/>
      <c r="L856"/>
      <c r="M856"/>
      <c r="N856"/>
      <c r="O856"/>
      <c r="P856"/>
      <c r="Q856"/>
      <c r="R856"/>
      <c r="S856"/>
      <c r="T856"/>
      <c r="U856"/>
      <c r="V856"/>
      <c r="W856"/>
      <c r="X856"/>
      <c r="Y856"/>
      <c r="Z856"/>
      <c r="AA856"/>
      <c r="AB856"/>
      <c r="AC856"/>
      <c r="AD856"/>
      <c r="AE856"/>
      <c r="AF856"/>
      <c r="AG856"/>
      <c r="AH856"/>
      <c r="AI856"/>
      <c r="AJ856"/>
      <c r="AK856"/>
      <c r="AL856"/>
      <c r="AM856"/>
      <c r="AN856"/>
      <c r="AO856"/>
      <c r="AP856"/>
      <c r="AQ856"/>
      <c r="AR856"/>
      <c r="AS856"/>
      <c r="AT856"/>
      <c r="AU856"/>
      <c r="AV856"/>
      <c r="AW856"/>
      <c r="AX856"/>
      <c r="AY856"/>
      <c r="AZ856"/>
      <c r="BA856"/>
      <c r="BB856"/>
      <c r="BC856"/>
      <c r="BD856"/>
      <c r="BE856"/>
      <c r="BF856"/>
      <c r="BG856"/>
      <c r="BH856"/>
      <c r="BI856"/>
      <c r="BJ856"/>
      <c r="BK856"/>
      <c r="BL856"/>
      <c r="BM856"/>
      <c r="BN856"/>
      <c r="BO856"/>
      <c r="BP856"/>
      <c r="BQ856"/>
      <c r="BR856"/>
      <c r="BS856"/>
      <c r="BT856"/>
      <c r="BU856"/>
      <c r="BV856"/>
      <c r="BW856" s="9"/>
      <c r="BX856" s="9"/>
      <c r="BY856" s="9"/>
      <c r="BZ856" s="9"/>
      <c r="CA856" s="9"/>
      <c r="CB856" s="9"/>
      <c r="CC856" s="9"/>
      <c r="CD856" s="9"/>
      <c r="CE856" s="9"/>
      <c r="CF856" s="9"/>
      <c r="CG856" s="9"/>
      <c r="CH856" s="9"/>
      <c r="CI856" s="9"/>
      <c r="CJ856" s="9"/>
      <c r="CK856" s="9"/>
      <c r="CL856" s="9"/>
      <c r="CM856" s="9"/>
      <c r="CN856" s="9"/>
      <c r="CO856" s="9"/>
      <c r="CP856" s="9"/>
      <c r="CQ856" s="9"/>
      <c r="CR856" s="9"/>
      <c r="CS856" s="9"/>
      <c r="CT856" s="9"/>
      <c r="CU856" s="9"/>
      <c r="CV856" s="9"/>
      <c r="CW856" s="9"/>
      <c r="CX856" s="9"/>
      <c r="CY856" s="9"/>
      <c r="CZ856" s="9"/>
      <c r="DA856" s="9"/>
    </row>
    <row r="857" spans="1:105" x14ac:dyDescent="0.2">
      <c r="A857"/>
      <c r="E857"/>
      <c r="F857"/>
      <c r="G857"/>
      <c r="H857"/>
      <c r="I857"/>
      <c r="J857"/>
      <c r="K857"/>
      <c r="L857"/>
      <c r="M857"/>
      <c r="N857"/>
      <c r="O857"/>
      <c r="P857"/>
      <c r="Q857"/>
      <c r="R857"/>
      <c r="S857"/>
      <c r="T857"/>
      <c r="U857"/>
      <c r="V857"/>
      <c r="W857"/>
      <c r="X857"/>
      <c r="Y857"/>
      <c r="Z857"/>
      <c r="AA857"/>
      <c r="AB857"/>
      <c r="AC857"/>
      <c r="AD857"/>
      <c r="AE857"/>
      <c r="AF857"/>
      <c r="AG857"/>
      <c r="AH857"/>
      <c r="AI857"/>
      <c r="AJ857"/>
      <c r="AK857"/>
      <c r="AL857"/>
      <c r="AM857"/>
      <c r="AN857"/>
      <c r="AO857"/>
      <c r="AP857"/>
      <c r="AQ857"/>
      <c r="AR857"/>
      <c r="AS857"/>
      <c r="AT857"/>
      <c r="AU857"/>
      <c r="AV857"/>
      <c r="AW857"/>
      <c r="AX857"/>
      <c r="AY857"/>
      <c r="AZ857"/>
      <c r="BA857"/>
      <c r="BB857"/>
      <c r="BC857"/>
      <c r="BD857"/>
      <c r="BE857"/>
      <c r="BF857"/>
      <c r="BG857"/>
      <c r="BH857"/>
      <c r="BI857"/>
      <c r="BJ857"/>
      <c r="BK857"/>
      <c r="BL857"/>
      <c r="BM857"/>
      <c r="BN857"/>
      <c r="BO857"/>
      <c r="BP857"/>
      <c r="BQ857"/>
      <c r="BR857"/>
      <c r="BS857"/>
      <c r="BT857"/>
      <c r="BU857"/>
      <c r="BV857"/>
      <c r="BW857" s="8"/>
      <c r="BX857" s="8"/>
      <c r="BY857" s="8"/>
      <c r="BZ857" s="8"/>
      <c r="CA857" s="8"/>
      <c r="CB857" s="8"/>
      <c r="CC857" s="8"/>
      <c r="CD857" s="8"/>
      <c r="CE857" s="8"/>
      <c r="CF857" s="8"/>
      <c r="CG857" s="8"/>
      <c r="CH857" s="8"/>
      <c r="CI857" s="8"/>
      <c r="CJ857" s="8"/>
      <c r="CK857" s="8"/>
      <c r="CL857" s="8"/>
      <c r="CM857" s="8"/>
      <c r="CN857" s="8"/>
      <c r="CO857" s="8"/>
      <c r="CP857" s="8"/>
      <c r="CQ857" s="8"/>
      <c r="CR857" s="8"/>
      <c r="CS857" s="8"/>
      <c r="CT857" s="8"/>
      <c r="CU857" s="8"/>
      <c r="CV857" s="8"/>
      <c r="CW857" s="8"/>
      <c r="CX857" s="8"/>
      <c r="CY857" s="8"/>
      <c r="CZ857" s="8"/>
      <c r="DA857" s="8"/>
    </row>
    <row r="858" spans="1:105" x14ac:dyDescent="0.2">
      <c r="A858"/>
      <c r="E858"/>
      <c r="F858"/>
      <c r="G858"/>
      <c r="H858"/>
      <c r="I858"/>
      <c r="J858"/>
      <c r="K858"/>
      <c r="L858"/>
      <c r="M858"/>
      <c r="N858"/>
      <c r="O858"/>
      <c r="P858"/>
      <c r="Q858"/>
      <c r="R858"/>
      <c r="S858"/>
      <c r="T858"/>
      <c r="U858"/>
      <c r="V858"/>
      <c r="W858"/>
      <c r="X858"/>
      <c r="Y858"/>
      <c r="Z858"/>
      <c r="AA858"/>
      <c r="AB858"/>
      <c r="AC858"/>
      <c r="AD858"/>
      <c r="AE858"/>
      <c r="AF858"/>
      <c r="AG858"/>
      <c r="AH858"/>
      <c r="AI858"/>
      <c r="AJ858"/>
      <c r="AK858"/>
      <c r="AL858"/>
      <c r="AM858"/>
      <c r="AN858"/>
      <c r="AO858"/>
      <c r="AP858"/>
      <c r="AQ858"/>
      <c r="AR858"/>
      <c r="AS858"/>
      <c r="AT858"/>
      <c r="AU858"/>
      <c r="AV858"/>
      <c r="AW858"/>
      <c r="AX858"/>
      <c r="AY858"/>
      <c r="AZ858"/>
      <c r="BA858"/>
      <c r="BB858"/>
      <c r="BC858"/>
      <c r="BD858"/>
      <c r="BE858"/>
      <c r="BF858"/>
      <c r="BG858"/>
      <c r="BH858"/>
      <c r="BI858"/>
      <c r="BJ858"/>
      <c r="BK858"/>
      <c r="BL858"/>
      <c r="BM858"/>
      <c r="BN858"/>
      <c r="BO858"/>
      <c r="BP858"/>
      <c r="BQ858"/>
      <c r="BR858"/>
      <c r="BS858"/>
      <c r="BT858"/>
      <c r="BU858"/>
      <c r="BV858"/>
      <c r="BW858" s="3"/>
      <c r="BX858" s="3"/>
      <c r="BY858" s="3"/>
      <c r="BZ858" s="3"/>
      <c r="CA858" s="3"/>
      <c r="CB858" s="3"/>
      <c r="CC858" s="3"/>
      <c r="CD858" s="3"/>
      <c r="CE858" s="3"/>
      <c r="CF858" s="3"/>
      <c r="CG858" s="3"/>
      <c r="CH858" s="3"/>
      <c r="CI858" s="3"/>
      <c r="CJ858" s="3"/>
      <c r="CK858" s="3"/>
      <c r="CL858" s="3"/>
      <c r="CM858" s="3"/>
      <c r="CN858" s="3"/>
      <c r="CO858" s="3"/>
      <c r="CP858" s="3"/>
      <c r="CQ858" s="3"/>
      <c r="CR858" s="3"/>
      <c r="CS858" s="3"/>
      <c r="CT858" s="3"/>
      <c r="CU858" s="3"/>
      <c r="CV858" s="3"/>
      <c r="CW858" s="3"/>
      <c r="CX858" s="3"/>
      <c r="CY858" s="3"/>
      <c r="CZ858" s="3"/>
      <c r="DA858" s="3"/>
    </row>
    <row r="859" spans="1:105" x14ac:dyDescent="0.2">
      <c r="A859"/>
      <c r="E859"/>
      <c r="F859"/>
      <c r="G859"/>
      <c r="H859"/>
      <c r="I859"/>
      <c r="J859"/>
      <c r="K859"/>
      <c r="L859"/>
      <c r="M859"/>
      <c r="N859"/>
      <c r="O859"/>
      <c r="P859"/>
      <c r="Q859"/>
      <c r="R859"/>
      <c r="S859"/>
      <c r="T859"/>
      <c r="U859"/>
      <c r="V859"/>
      <c r="W859"/>
      <c r="X859"/>
      <c r="Y859"/>
      <c r="Z859"/>
      <c r="AA859"/>
      <c r="AB859"/>
      <c r="AC859"/>
      <c r="AD859"/>
      <c r="AE859"/>
      <c r="AF859"/>
      <c r="AG859"/>
      <c r="AH859"/>
      <c r="AI859"/>
      <c r="AJ859"/>
      <c r="AK859"/>
      <c r="AL859"/>
      <c r="AM859"/>
      <c r="AN859"/>
      <c r="AO859"/>
      <c r="AP859"/>
      <c r="AQ859"/>
      <c r="AR859"/>
      <c r="AS859"/>
      <c r="AT859"/>
      <c r="AU859"/>
      <c r="AV859"/>
      <c r="AW859"/>
      <c r="AX859"/>
      <c r="AY859"/>
      <c r="AZ859"/>
      <c r="BA859"/>
      <c r="BB859"/>
      <c r="BC859"/>
      <c r="BD859"/>
      <c r="BE859"/>
      <c r="BF859"/>
      <c r="BG859"/>
      <c r="BH859"/>
      <c r="BI859"/>
      <c r="BJ859"/>
      <c r="BK859"/>
      <c r="BL859"/>
      <c r="BM859"/>
      <c r="BN859"/>
      <c r="BO859"/>
      <c r="BP859"/>
      <c r="BQ859"/>
      <c r="BR859"/>
      <c r="BS859"/>
      <c r="BT859"/>
      <c r="BU859"/>
      <c r="BV859"/>
      <c r="BW859" s="12"/>
      <c r="BX859" s="12"/>
      <c r="BY859" s="12"/>
      <c r="BZ859" s="12"/>
      <c r="CA859" s="12"/>
      <c r="CB859" s="12"/>
      <c r="CC859" s="12"/>
      <c r="CD859" s="12"/>
      <c r="CE859" s="12"/>
      <c r="CF859" s="12"/>
      <c r="CG859" s="12"/>
      <c r="CH859" s="12"/>
      <c r="CI859" s="12"/>
      <c r="CJ859" s="12"/>
      <c r="CK859" s="12"/>
      <c r="CL859" s="12"/>
      <c r="CM859" s="12"/>
      <c r="CN859" s="12"/>
      <c r="CO859" s="12"/>
      <c r="CP859" s="12"/>
      <c r="CQ859" s="12"/>
      <c r="CR859" s="12"/>
      <c r="CS859" s="12"/>
      <c r="CT859" s="12"/>
      <c r="CU859" s="12"/>
      <c r="CV859" s="12"/>
      <c r="CW859" s="12"/>
      <c r="CX859" s="12"/>
      <c r="CY859" s="12"/>
      <c r="CZ859" s="12"/>
      <c r="DA859" s="12"/>
    </row>
    <row r="860" spans="1:105" x14ac:dyDescent="0.2">
      <c r="A860"/>
      <c r="E860"/>
      <c r="F860"/>
      <c r="G860"/>
      <c r="H860"/>
      <c r="I860"/>
      <c r="J860"/>
      <c r="K860"/>
      <c r="L860"/>
      <c r="M860"/>
      <c r="N860"/>
      <c r="O860"/>
      <c r="P860"/>
      <c r="Q860"/>
      <c r="R860"/>
      <c r="S860"/>
      <c r="T860"/>
      <c r="U860"/>
      <c r="V860"/>
      <c r="W860"/>
      <c r="X860"/>
      <c r="Y860"/>
      <c r="Z860"/>
      <c r="AA860"/>
      <c r="AB860"/>
      <c r="AC860"/>
      <c r="AD860"/>
      <c r="AE860"/>
      <c r="AF860"/>
      <c r="AG860"/>
      <c r="AH860"/>
      <c r="AI860"/>
      <c r="AJ860"/>
      <c r="AK860"/>
      <c r="AL860"/>
      <c r="AM860"/>
      <c r="AN860"/>
      <c r="AO860"/>
      <c r="AP860"/>
      <c r="AQ860"/>
      <c r="AR860"/>
      <c r="AS860"/>
      <c r="AT860"/>
      <c r="AU860"/>
      <c r="AV860"/>
      <c r="AW860"/>
      <c r="AX860"/>
      <c r="AY860"/>
      <c r="AZ860"/>
      <c r="BA860"/>
      <c r="BB860"/>
      <c r="BC860"/>
      <c r="BD860"/>
      <c r="BE860"/>
      <c r="BF860"/>
      <c r="BG860"/>
      <c r="BH860"/>
      <c r="BI860"/>
      <c r="BJ860"/>
      <c r="BK860"/>
      <c r="BL860"/>
      <c r="BM860"/>
      <c r="BN860"/>
      <c r="BO860"/>
      <c r="BP860"/>
      <c r="BQ860"/>
      <c r="BR860"/>
      <c r="BS860"/>
      <c r="BT860"/>
      <c r="BU860"/>
      <c r="BV860"/>
      <c r="BW860" s="7"/>
      <c r="BX860" s="7"/>
      <c r="BY860" s="7"/>
      <c r="BZ860" s="7"/>
      <c r="CA860" s="7"/>
      <c r="CB860" s="7"/>
      <c r="CC860" s="7"/>
      <c r="CD860" s="7"/>
      <c r="CE860" s="7"/>
      <c r="CF860" s="7"/>
      <c r="CG860" s="7"/>
      <c r="CH860" s="7"/>
      <c r="CI860" s="7"/>
      <c r="CJ860" s="7"/>
      <c r="CK860" s="7"/>
      <c r="CL860" s="7"/>
      <c r="CM860" s="7"/>
      <c r="CN860" s="7"/>
      <c r="CO860" s="7"/>
      <c r="CP860" s="7"/>
      <c r="CQ860" s="7"/>
      <c r="CR860" s="7"/>
      <c r="CS860" s="7"/>
      <c r="CT860" s="7"/>
      <c r="CU860" s="7"/>
      <c r="CV860" s="7"/>
      <c r="CW860" s="7"/>
      <c r="CX860" s="7"/>
      <c r="CY860" s="7"/>
      <c r="CZ860" s="7"/>
      <c r="DA860" s="7"/>
    </row>
    <row r="861" spans="1:105" ht="15.75" thickBot="1" x14ac:dyDescent="0.25">
      <c r="A861"/>
      <c r="E861"/>
      <c r="F861"/>
      <c r="G861"/>
      <c r="H861"/>
      <c r="I861"/>
      <c r="J861"/>
      <c r="K861"/>
      <c r="L861"/>
      <c r="M861"/>
      <c r="N861"/>
      <c r="O861"/>
      <c r="P861"/>
      <c r="Q861"/>
      <c r="R861"/>
      <c r="S861"/>
      <c r="T861"/>
      <c r="U861"/>
      <c r="V861"/>
      <c r="W861"/>
      <c r="X861"/>
      <c r="Y861"/>
      <c r="Z861"/>
      <c r="AA861"/>
      <c r="AB861"/>
      <c r="AC861"/>
      <c r="AD861"/>
      <c r="AE861"/>
      <c r="AF861"/>
      <c r="AG861"/>
      <c r="AH861"/>
      <c r="AI861"/>
      <c r="AJ861"/>
      <c r="AK861"/>
      <c r="AL861"/>
      <c r="AM861"/>
      <c r="AN861"/>
      <c r="AO861"/>
      <c r="AP861"/>
      <c r="AQ861"/>
      <c r="AR861"/>
      <c r="AS861"/>
      <c r="AT861"/>
      <c r="AU861"/>
      <c r="AV861"/>
      <c r="AW861"/>
      <c r="AX861"/>
      <c r="AY861"/>
      <c r="AZ861"/>
      <c r="BA861"/>
      <c r="BB861"/>
      <c r="BC861"/>
      <c r="BD861"/>
      <c r="BE861"/>
      <c r="BF861"/>
      <c r="BG861"/>
      <c r="BH861"/>
      <c r="BI861"/>
      <c r="BJ861"/>
      <c r="BK861"/>
      <c r="BL861"/>
      <c r="BM861"/>
      <c r="BN861"/>
      <c r="BO861"/>
      <c r="BP861"/>
      <c r="BQ861"/>
      <c r="BR861"/>
      <c r="BS861"/>
      <c r="BT861"/>
      <c r="BU861"/>
      <c r="BV861"/>
      <c r="BW861" s="5"/>
      <c r="BX861" s="5"/>
      <c r="BY861" s="5"/>
      <c r="BZ861" s="5"/>
      <c r="CA861" s="5"/>
      <c r="CB861" s="5"/>
      <c r="CC861" s="5"/>
      <c r="CD861" s="5"/>
      <c r="CE861" s="5"/>
      <c r="CF861" s="5"/>
      <c r="CG861" s="5"/>
      <c r="CH861" s="5"/>
      <c r="CI861" s="5"/>
      <c r="CJ861" s="5"/>
      <c r="CK861" s="5"/>
      <c r="CL861" s="5"/>
      <c r="CM861" s="5"/>
      <c r="CN861" s="5"/>
      <c r="CO861" s="5"/>
      <c r="CP861" s="5"/>
      <c r="CQ861" s="5"/>
      <c r="CR861" s="5"/>
      <c r="CS861" s="5"/>
      <c r="CT861" s="5"/>
      <c r="CU861" s="5"/>
      <c r="CV861" s="5"/>
      <c r="CW861" s="5"/>
      <c r="CX861" s="5"/>
      <c r="CY861" s="5"/>
      <c r="CZ861" s="5"/>
      <c r="DA861" s="5"/>
    </row>
    <row r="862" spans="1:105" x14ac:dyDescent="0.2">
      <c r="A862"/>
      <c r="E862"/>
      <c r="F862"/>
      <c r="G862"/>
      <c r="H862"/>
      <c r="I862"/>
      <c r="J862"/>
      <c r="K862"/>
      <c r="L862"/>
      <c r="M862"/>
      <c r="N862"/>
      <c r="O862"/>
      <c r="P862"/>
      <c r="Q862"/>
      <c r="R862"/>
      <c r="S862"/>
      <c r="T862"/>
      <c r="U862"/>
      <c r="V862"/>
      <c r="W862"/>
      <c r="X862"/>
      <c r="Y862"/>
      <c r="Z862"/>
      <c r="AA862"/>
      <c r="AB862"/>
      <c r="AC862"/>
      <c r="AD862"/>
      <c r="AE862"/>
      <c r="AF862"/>
      <c r="AG862"/>
      <c r="AH862"/>
      <c r="AI862"/>
      <c r="AJ862"/>
      <c r="AK862"/>
      <c r="AL862"/>
      <c r="AM862"/>
      <c r="AN862"/>
      <c r="AO862"/>
      <c r="AP862"/>
      <c r="AQ862"/>
      <c r="AR862"/>
      <c r="AS862"/>
      <c r="AT862"/>
      <c r="AU862"/>
      <c r="AV862"/>
      <c r="AW862"/>
      <c r="AX862"/>
      <c r="AY862"/>
      <c r="AZ862"/>
      <c r="BA862"/>
      <c r="BB862"/>
      <c r="BC862"/>
      <c r="BD862"/>
      <c r="BE862"/>
      <c r="BF862"/>
      <c r="BG862"/>
      <c r="BH862"/>
      <c r="BI862"/>
      <c r="BJ862"/>
      <c r="BK862"/>
      <c r="BL862"/>
      <c r="BM862"/>
      <c r="BN862"/>
      <c r="BO862"/>
      <c r="BP862"/>
      <c r="BQ862"/>
      <c r="BR862"/>
      <c r="BS862"/>
      <c r="BT862"/>
      <c r="BU862"/>
      <c r="BV862"/>
      <c r="BW862" s="4"/>
      <c r="BX862" s="4"/>
      <c r="BY862" s="4"/>
      <c r="BZ862" s="4"/>
      <c r="CA862" s="4"/>
      <c r="CB862" s="4"/>
      <c r="CC862" s="4"/>
      <c r="CD862" s="4"/>
      <c r="CE862" s="4"/>
      <c r="CF862" s="4"/>
      <c r="CG862" s="4"/>
      <c r="CH862" s="4"/>
      <c r="CI862" s="4"/>
      <c r="CJ862" s="4"/>
      <c r="CK862" s="4"/>
      <c r="CL862" s="4"/>
      <c r="CM862" s="4"/>
      <c r="CN862" s="4"/>
      <c r="CO862" s="4"/>
      <c r="CP862" s="4"/>
      <c r="CQ862" s="4"/>
      <c r="CR862" s="4"/>
      <c r="CS862" s="4"/>
      <c r="CT862" s="4"/>
      <c r="CU862" s="4"/>
      <c r="CV862" s="4"/>
      <c r="CW862" s="4"/>
      <c r="CX862" s="4"/>
      <c r="CY862" s="4"/>
      <c r="CZ862" s="4"/>
      <c r="DA862" s="4"/>
    </row>
    <row r="863" spans="1:105" x14ac:dyDescent="0.2">
      <c r="A863"/>
      <c r="E863"/>
      <c r="F863"/>
      <c r="G863"/>
      <c r="H863"/>
      <c r="I863"/>
      <c r="J863"/>
      <c r="K863"/>
      <c r="L863"/>
      <c r="M863"/>
      <c r="N863"/>
      <c r="O863"/>
      <c r="P863"/>
      <c r="Q863"/>
      <c r="R863"/>
      <c r="S863"/>
      <c r="T863"/>
      <c r="U863"/>
      <c r="V863"/>
      <c r="W863"/>
      <c r="X863"/>
      <c r="Y863"/>
      <c r="Z863"/>
      <c r="AA863"/>
      <c r="AB863"/>
      <c r="AC863"/>
      <c r="AD863"/>
      <c r="AE863"/>
      <c r="AF863"/>
      <c r="AG863"/>
      <c r="AH863"/>
      <c r="AI863"/>
      <c r="AJ863"/>
      <c r="AK863"/>
      <c r="AL863"/>
      <c r="AM863"/>
      <c r="AN863"/>
      <c r="AO863"/>
      <c r="AP863"/>
      <c r="AQ863"/>
      <c r="AR863"/>
      <c r="AS863"/>
      <c r="AT863"/>
      <c r="AU863"/>
      <c r="AV863"/>
      <c r="AW863"/>
      <c r="AX863"/>
      <c r="AY863"/>
      <c r="AZ863"/>
      <c r="BA863"/>
      <c r="BB863"/>
      <c r="BC863"/>
      <c r="BD863"/>
      <c r="BE863"/>
      <c r="BF863"/>
      <c r="BG863"/>
      <c r="BH863"/>
      <c r="BI863"/>
      <c r="BJ863"/>
      <c r="BK863"/>
      <c r="BL863"/>
      <c r="BM863"/>
      <c r="BN863"/>
      <c r="BO863"/>
      <c r="BP863"/>
      <c r="BQ863"/>
      <c r="BR863"/>
      <c r="BS863"/>
      <c r="BT863"/>
      <c r="BU863"/>
      <c r="BV863"/>
      <c r="BW863" s="11"/>
      <c r="BX863" s="11"/>
      <c r="BY863" s="11"/>
      <c r="BZ863" s="11"/>
      <c r="CA863" s="11"/>
      <c r="CB863" s="11"/>
      <c r="CC863" s="11"/>
      <c r="CD863" s="11"/>
      <c r="CE863" s="11"/>
      <c r="CF863" s="11"/>
      <c r="CG863" s="11"/>
      <c r="CH863" s="11"/>
      <c r="CI863" s="11"/>
      <c r="CJ863" s="11"/>
      <c r="CK863" s="11"/>
      <c r="CL863" s="11"/>
      <c r="CM863" s="11"/>
      <c r="CN863" s="11"/>
      <c r="CO863" s="11"/>
      <c r="CP863" s="11"/>
      <c r="CQ863" s="11"/>
      <c r="CR863" s="11"/>
      <c r="CS863" s="11"/>
      <c r="CT863" s="11"/>
      <c r="CU863" s="11"/>
      <c r="CV863" s="11"/>
      <c r="CW863" s="11"/>
      <c r="CX863" s="11"/>
      <c r="CY863" s="11"/>
      <c r="CZ863" s="11"/>
      <c r="DA863" s="11"/>
    </row>
    <row r="864" spans="1:105" x14ac:dyDescent="0.2">
      <c r="A864"/>
      <c r="E864"/>
      <c r="F864"/>
      <c r="G864"/>
      <c r="H864"/>
      <c r="I864"/>
      <c r="J864"/>
      <c r="K864"/>
      <c r="L864"/>
      <c r="M864"/>
      <c r="N864"/>
      <c r="O864"/>
      <c r="P864"/>
      <c r="Q864"/>
      <c r="R864"/>
      <c r="S864"/>
      <c r="T864"/>
      <c r="U864"/>
      <c r="V864"/>
      <c r="W864"/>
      <c r="X864"/>
      <c r="Y864"/>
      <c r="Z864"/>
      <c r="AA864"/>
      <c r="AB864"/>
      <c r="AC864"/>
      <c r="AD864"/>
      <c r="AE864"/>
      <c r="AF864"/>
      <c r="AG864"/>
      <c r="AH864"/>
      <c r="AI864"/>
      <c r="AJ864"/>
      <c r="AK864"/>
      <c r="AL864"/>
      <c r="AM864"/>
      <c r="AN864"/>
      <c r="AO864"/>
      <c r="AP864"/>
      <c r="AQ864"/>
      <c r="AR864"/>
      <c r="AS864"/>
      <c r="AT864"/>
      <c r="AU864"/>
      <c r="AV864"/>
      <c r="AW864"/>
      <c r="AX864"/>
      <c r="AY864"/>
      <c r="AZ864"/>
      <c r="BA864"/>
      <c r="BB864"/>
      <c r="BC864"/>
      <c r="BD864"/>
      <c r="BE864"/>
      <c r="BF864"/>
      <c r="BG864"/>
      <c r="BH864"/>
      <c r="BI864"/>
      <c r="BJ864"/>
      <c r="BK864"/>
      <c r="BL864"/>
      <c r="BM864"/>
      <c r="BN864"/>
      <c r="BO864"/>
      <c r="BP864"/>
      <c r="BQ864"/>
      <c r="BR864"/>
      <c r="BS864"/>
      <c r="BT864"/>
      <c r="BU864"/>
      <c r="BV864"/>
      <c r="BW864" s="6"/>
      <c r="BX864" s="6"/>
      <c r="BY864" s="6"/>
      <c r="BZ864" s="6"/>
      <c r="CA864" s="6"/>
      <c r="CB864" s="6"/>
      <c r="CC864" s="6"/>
      <c r="CD864" s="6"/>
      <c r="CE864" s="6"/>
      <c r="CF864" s="6"/>
      <c r="CG864" s="6"/>
      <c r="CH864" s="6"/>
      <c r="CI864" s="6"/>
      <c r="CJ864" s="6"/>
      <c r="CK864" s="6"/>
      <c r="CL864" s="6"/>
      <c r="CM864" s="6"/>
      <c r="CN864" s="6"/>
      <c r="CO864" s="6"/>
      <c r="CP864" s="6"/>
      <c r="CQ864" s="6"/>
      <c r="CR864" s="6"/>
      <c r="CS864" s="6"/>
      <c r="CT864" s="6"/>
      <c r="CU864" s="6"/>
      <c r="CV864" s="6"/>
      <c r="CW864" s="6"/>
      <c r="CX864" s="6"/>
      <c r="CY864" s="6"/>
      <c r="CZ864" s="6"/>
      <c r="DA864" s="6"/>
    </row>
    <row r="865" spans="1:105" x14ac:dyDescent="0.2">
      <c r="A865"/>
      <c r="E865"/>
      <c r="F865"/>
      <c r="G865"/>
      <c r="H865"/>
      <c r="I865"/>
      <c r="J865"/>
      <c r="K865"/>
      <c r="L865"/>
      <c r="M865"/>
      <c r="N865"/>
      <c r="O865"/>
      <c r="P865"/>
      <c r="Q865"/>
      <c r="R865"/>
      <c r="S865"/>
      <c r="T865"/>
      <c r="U865"/>
      <c r="V865"/>
      <c r="W865"/>
      <c r="X865"/>
      <c r="Y865"/>
      <c r="Z865"/>
      <c r="AA865"/>
      <c r="AB865"/>
      <c r="AC865"/>
      <c r="AD865"/>
      <c r="AE865"/>
      <c r="AF865"/>
      <c r="AG865"/>
      <c r="AH865"/>
      <c r="AI865"/>
      <c r="AJ865"/>
      <c r="AK865"/>
      <c r="AL865"/>
      <c r="AM865"/>
      <c r="AN865"/>
      <c r="AO865"/>
      <c r="AP865"/>
      <c r="AQ865"/>
      <c r="AR865"/>
      <c r="AS865"/>
      <c r="AT865"/>
      <c r="AU865"/>
      <c r="AV865"/>
      <c r="AW865"/>
      <c r="AX865"/>
      <c r="AY865"/>
      <c r="AZ865"/>
      <c r="BA865"/>
      <c r="BB865"/>
      <c r="BC865"/>
      <c r="BD865"/>
      <c r="BE865"/>
      <c r="BF865"/>
      <c r="BG865"/>
      <c r="BH865"/>
      <c r="BI865"/>
      <c r="BJ865"/>
      <c r="BK865"/>
      <c r="BL865"/>
      <c r="BM865"/>
      <c r="BN865"/>
      <c r="BO865"/>
      <c r="BP865"/>
      <c r="BQ865"/>
      <c r="BR865"/>
      <c r="BS865"/>
      <c r="BT865"/>
      <c r="BU865"/>
      <c r="BV865"/>
      <c r="BW865" s="10"/>
      <c r="BX865" s="10"/>
      <c r="BY865" s="10"/>
      <c r="BZ865" s="10"/>
      <c r="CA865" s="10"/>
      <c r="CB865" s="10"/>
      <c r="CC865" s="10"/>
      <c r="CD865" s="10"/>
      <c r="CE865" s="10"/>
      <c r="CF865" s="10"/>
      <c r="CG865" s="10"/>
      <c r="CH865" s="10"/>
      <c r="CI865" s="10"/>
      <c r="CJ865" s="10"/>
      <c r="CK865" s="10"/>
      <c r="CL865" s="10"/>
      <c r="CM865" s="10"/>
      <c r="CN865" s="10"/>
      <c r="CO865" s="10"/>
      <c r="CP865" s="10"/>
      <c r="CQ865" s="10"/>
      <c r="CR865" s="10"/>
      <c r="CS865" s="10"/>
      <c r="CT865" s="10"/>
      <c r="CU865" s="10"/>
      <c r="CV865" s="10"/>
      <c r="CW865" s="10"/>
      <c r="CX865" s="10"/>
      <c r="CY865" s="10"/>
      <c r="CZ865" s="10"/>
      <c r="DA865" s="10"/>
    </row>
    <row r="866" spans="1:105" x14ac:dyDescent="0.2">
      <c r="A866"/>
      <c r="E866"/>
      <c r="F866"/>
      <c r="G866"/>
      <c r="H866"/>
      <c r="I866"/>
      <c r="J866"/>
      <c r="K866"/>
      <c r="L866"/>
      <c r="M866"/>
      <c r="N866"/>
      <c r="O866"/>
      <c r="P866"/>
      <c r="Q866"/>
      <c r="R866"/>
      <c r="S866"/>
      <c r="T866"/>
      <c r="U866"/>
      <c r="V866"/>
      <c r="W866"/>
      <c r="X866"/>
      <c r="Y866"/>
      <c r="Z866"/>
      <c r="AA866"/>
      <c r="AB866"/>
      <c r="AC866"/>
      <c r="AD866"/>
      <c r="AE866"/>
      <c r="AF866"/>
      <c r="AG866"/>
      <c r="AH866"/>
      <c r="AI866"/>
      <c r="AJ866"/>
      <c r="AK866"/>
      <c r="AL866"/>
      <c r="AM866"/>
      <c r="AN866"/>
      <c r="AO866"/>
      <c r="AP866"/>
      <c r="AQ866"/>
      <c r="AR866"/>
      <c r="AS866"/>
      <c r="AT866"/>
      <c r="AU866"/>
      <c r="AV866"/>
      <c r="AW866"/>
      <c r="AX866"/>
      <c r="AY866"/>
      <c r="AZ866"/>
      <c r="BA866"/>
      <c r="BB866"/>
      <c r="BC866"/>
      <c r="BD866"/>
      <c r="BE866"/>
      <c r="BF866"/>
      <c r="BG866"/>
      <c r="BH866"/>
      <c r="BI866"/>
      <c r="BJ866"/>
      <c r="BK866"/>
      <c r="BL866"/>
      <c r="BM866"/>
      <c r="BN866"/>
      <c r="BO866"/>
      <c r="BP866"/>
      <c r="BQ866"/>
      <c r="BR866"/>
      <c r="BS866"/>
      <c r="BT866"/>
      <c r="BU866"/>
      <c r="BV866"/>
      <c r="BW866" s="9"/>
      <c r="BX866" s="9"/>
      <c r="BY866" s="9"/>
      <c r="BZ866" s="9"/>
      <c r="CA866" s="9"/>
      <c r="CB866" s="9"/>
      <c r="CC866" s="9"/>
      <c r="CD866" s="9"/>
      <c r="CE866" s="9"/>
      <c r="CF866" s="9"/>
      <c r="CG866" s="9"/>
      <c r="CH866" s="9"/>
      <c r="CI866" s="9"/>
      <c r="CJ866" s="9"/>
      <c r="CK866" s="9"/>
      <c r="CL866" s="9"/>
      <c r="CM866" s="9"/>
      <c r="CN866" s="9"/>
      <c r="CO866" s="9"/>
      <c r="CP866" s="9"/>
      <c r="CQ866" s="9"/>
      <c r="CR866" s="9"/>
      <c r="CS866" s="9"/>
      <c r="CT866" s="9"/>
      <c r="CU866" s="9"/>
      <c r="CV866" s="9"/>
      <c r="CW866" s="9"/>
      <c r="CX866" s="9"/>
      <c r="CY866" s="9"/>
      <c r="CZ866" s="9"/>
      <c r="DA866" s="9"/>
    </row>
    <row r="867" spans="1:105" x14ac:dyDescent="0.2">
      <c r="A867"/>
      <c r="E867"/>
      <c r="F867"/>
      <c r="G867"/>
      <c r="H867"/>
      <c r="I867"/>
      <c r="J867"/>
      <c r="K867"/>
      <c r="L867"/>
      <c r="M867"/>
      <c r="N867"/>
      <c r="O867"/>
      <c r="P867"/>
      <c r="Q867"/>
      <c r="R867"/>
      <c r="S867"/>
      <c r="T867"/>
      <c r="U867"/>
      <c r="V867"/>
      <c r="W867"/>
      <c r="X867"/>
      <c r="Y867"/>
      <c r="Z867"/>
      <c r="AA867"/>
      <c r="AB867"/>
      <c r="AC867"/>
      <c r="AD867"/>
      <c r="AE867"/>
      <c r="AF867"/>
      <c r="AG867"/>
      <c r="AH867"/>
      <c r="AI867"/>
      <c r="AJ867"/>
      <c r="AK867"/>
      <c r="AL867"/>
      <c r="AM867"/>
      <c r="AN867"/>
      <c r="AO867"/>
      <c r="AP867"/>
      <c r="AQ867"/>
      <c r="AR867"/>
      <c r="AS867"/>
      <c r="AT867"/>
      <c r="AU867"/>
      <c r="AV867"/>
      <c r="AW867"/>
      <c r="AX867"/>
      <c r="AY867"/>
      <c r="AZ867"/>
      <c r="BA867"/>
      <c r="BB867"/>
      <c r="BC867"/>
      <c r="BD867"/>
      <c r="BE867"/>
      <c r="BF867"/>
      <c r="BG867"/>
      <c r="BH867"/>
      <c r="BI867"/>
      <c r="BJ867"/>
      <c r="BK867"/>
      <c r="BL867"/>
      <c r="BM867"/>
      <c r="BN867"/>
      <c r="BO867"/>
      <c r="BP867"/>
      <c r="BQ867"/>
      <c r="BR867"/>
      <c r="BS867"/>
      <c r="BT867"/>
      <c r="BU867"/>
      <c r="BV867"/>
      <c r="BW867" s="8"/>
      <c r="BX867" s="8"/>
      <c r="BY867" s="8"/>
      <c r="BZ867" s="8"/>
      <c r="CA867" s="8"/>
      <c r="CB867" s="8"/>
      <c r="CC867" s="8"/>
      <c r="CD867" s="8"/>
      <c r="CE867" s="8"/>
      <c r="CF867" s="8"/>
      <c r="CG867" s="8"/>
      <c r="CH867" s="8"/>
      <c r="CI867" s="8"/>
      <c r="CJ867" s="8"/>
      <c r="CK867" s="8"/>
      <c r="CL867" s="8"/>
      <c r="CM867" s="8"/>
      <c r="CN867" s="8"/>
      <c r="CO867" s="8"/>
      <c r="CP867" s="8"/>
      <c r="CQ867" s="8"/>
      <c r="CR867" s="8"/>
      <c r="CS867" s="8"/>
      <c r="CT867" s="8"/>
      <c r="CU867" s="8"/>
      <c r="CV867" s="8"/>
      <c r="CW867" s="8"/>
      <c r="CX867" s="8"/>
      <c r="CY867" s="8"/>
      <c r="CZ867" s="8"/>
      <c r="DA867" s="8"/>
    </row>
    <row r="868" spans="1:105" x14ac:dyDescent="0.2">
      <c r="A868"/>
      <c r="E868"/>
      <c r="F868"/>
      <c r="G868"/>
      <c r="H868"/>
      <c r="I868"/>
      <c r="J868"/>
      <c r="K868"/>
      <c r="L868"/>
      <c r="M868"/>
      <c r="N868"/>
      <c r="O868"/>
      <c r="P868"/>
      <c r="Q868"/>
      <c r="R868"/>
      <c r="S868"/>
      <c r="T868"/>
      <c r="U868"/>
      <c r="V868"/>
      <c r="W868"/>
      <c r="X868"/>
      <c r="Y868"/>
      <c r="Z868"/>
      <c r="AA868"/>
      <c r="AB868"/>
      <c r="AC868"/>
      <c r="AD868"/>
      <c r="AE868"/>
      <c r="AF868"/>
      <c r="AG868"/>
      <c r="AH868"/>
      <c r="AI868"/>
      <c r="AJ868"/>
      <c r="AK868"/>
      <c r="AL868"/>
      <c r="AM868"/>
      <c r="AN868"/>
      <c r="AO868"/>
      <c r="AP868"/>
      <c r="AQ868"/>
      <c r="AR868"/>
      <c r="AS868"/>
      <c r="AT868"/>
      <c r="AU868"/>
      <c r="AV868"/>
      <c r="AW868"/>
      <c r="AX868"/>
      <c r="AY868"/>
      <c r="AZ868"/>
      <c r="BA868"/>
      <c r="BB868"/>
      <c r="BC868"/>
      <c r="BD868"/>
      <c r="BE868"/>
      <c r="BF868"/>
      <c r="BG868"/>
      <c r="BH868"/>
      <c r="BI868"/>
      <c r="BJ868"/>
      <c r="BK868"/>
      <c r="BL868"/>
      <c r="BM868"/>
      <c r="BN868"/>
      <c r="BO868"/>
      <c r="BP868"/>
      <c r="BQ868"/>
      <c r="BR868"/>
      <c r="BS868"/>
      <c r="BT868"/>
      <c r="BU868"/>
      <c r="BV868"/>
      <c r="BW868" s="3"/>
      <c r="BX868" s="3"/>
      <c r="BY868" s="3"/>
      <c r="BZ868" s="3"/>
      <c r="CA868" s="3"/>
      <c r="CB868" s="3"/>
      <c r="CC868" s="3"/>
      <c r="CD868" s="3"/>
      <c r="CE868" s="3"/>
      <c r="CF868" s="3"/>
      <c r="CG868" s="3"/>
      <c r="CH868" s="3"/>
      <c r="CI868" s="3"/>
      <c r="CJ868" s="3"/>
      <c r="CK868" s="3"/>
      <c r="CL868" s="3"/>
      <c r="CM868" s="3"/>
      <c r="CN868" s="3"/>
      <c r="CO868" s="3"/>
      <c r="CP868" s="3"/>
      <c r="CQ868" s="3"/>
      <c r="CR868" s="3"/>
      <c r="CS868" s="3"/>
      <c r="CT868" s="3"/>
      <c r="CU868" s="3"/>
      <c r="CV868" s="3"/>
      <c r="CW868" s="3"/>
      <c r="CX868" s="3"/>
      <c r="CY868" s="3"/>
      <c r="CZ868" s="3"/>
      <c r="DA868" s="3"/>
    </row>
    <row r="869" spans="1:105" x14ac:dyDescent="0.2">
      <c r="A869"/>
      <c r="E869"/>
      <c r="F869"/>
      <c r="G869"/>
      <c r="H869"/>
      <c r="I869"/>
      <c r="J869"/>
      <c r="K869"/>
      <c r="L869"/>
      <c r="M869"/>
      <c r="N869"/>
      <c r="O869"/>
      <c r="P869"/>
      <c r="Q869"/>
      <c r="R869"/>
      <c r="S869"/>
      <c r="T869"/>
      <c r="U869"/>
      <c r="V869"/>
      <c r="W869"/>
      <c r="X869"/>
      <c r="Y869"/>
      <c r="Z869"/>
      <c r="AA869"/>
      <c r="AB869"/>
      <c r="AC869"/>
      <c r="AD869"/>
      <c r="AE869"/>
      <c r="AF869"/>
      <c r="AG869"/>
      <c r="AH869"/>
      <c r="AI869"/>
      <c r="AJ869"/>
      <c r="AK869"/>
      <c r="AL869"/>
      <c r="AM869"/>
      <c r="AN869"/>
      <c r="AO869"/>
      <c r="AP869"/>
      <c r="AQ869"/>
      <c r="AR869"/>
      <c r="AS869"/>
      <c r="AT869"/>
      <c r="AU869"/>
      <c r="AV869"/>
      <c r="AW869"/>
      <c r="AX869"/>
      <c r="AY869"/>
      <c r="AZ869"/>
      <c r="BA869"/>
      <c r="BB869"/>
      <c r="BC869"/>
      <c r="BD869"/>
      <c r="BE869"/>
      <c r="BF869"/>
      <c r="BG869"/>
      <c r="BH869"/>
      <c r="BI869"/>
      <c r="BJ869"/>
      <c r="BK869"/>
      <c r="BL869"/>
      <c r="BM869"/>
      <c r="BN869"/>
      <c r="BO869"/>
      <c r="BP869"/>
      <c r="BQ869"/>
      <c r="BR869"/>
      <c r="BS869"/>
      <c r="BT869"/>
      <c r="BU869"/>
      <c r="BV869"/>
      <c r="BW869" s="12"/>
      <c r="BX869" s="12"/>
      <c r="BY869" s="12"/>
      <c r="BZ869" s="12"/>
      <c r="CA869" s="12"/>
      <c r="CB869" s="12"/>
      <c r="CC869" s="12"/>
      <c r="CD869" s="12"/>
      <c r="CE869" s="12"/>
      <c r="CF869" s="12"/>
      <c r="CG869" s="12"/>
      <c r="CH869" s="12"/>
      <c r="CI869" s="12"/>
      <c r="CJ869" s="12"/>
      <c r="CK869" s="12"/>
      <c r="CL869" s="12"/>
      <c r="CM869" s="12"/>
      <c r="CN869" s="12"/>
      <c r="CO869" s="12"/>
      <c r="CP869" s="12"/>
      <c r="CQ869" s="12"/>
      <c r="CR869" s="12"/>
      <c r="CS869" s="12"/>
      <c r="CT869" s="12"/>
      <c r="CU869" s="12"/>
      <c r="CV869" s="12"/>
      <c r="CW869" s="12"/>
      <c r="CX869" s="12"/>
      <c r="CY869" s="12"/>
      <c r="CZ869" s="12"/>
      <c r="DA869" s="12"/>
    </row>
    <row r="870" spans="1:105" x14ac:dyDescent="0.2">
      <c r="A870"/>
      <c r="E870"/>
      <c r="F870"/>
      <c r="G870"/>
      <c r="H870"/>
      <c r="I870"/>
      <c r="J870"/>
      <c r="K870"/>
      <c r="L870"/>
      <c r="M870"/>
      <c r="N870"/>
      <c r="O870"/>
      <c r="P870"/>
      <c r="Q870"/>
      <c r="R870"/>
      <c r="S870"/>
      <c r="T870"/>
      <c r="U870"/>
      <c r="V870"/>
      <c r="W870"/>
      <c r="X870"/>
      <c r="Y870"/>
      <c r="Z870"/>
      <c r="AA870"/>
      <c r="AB870"/>
      <c r="AC870"/>
      <c r="AD870"/>
      <c r="AE870"/>
      <c r="AF870"/>
      <c r="AG870"/>
      <c r="AH870"/>
      <c r="AI870"/>
      <c r="AJ870"/>
      <c r="AK870"/>
      <c r="AL870"/>
      <c r="AM870"/>
      <c r="AN870"/>
      <c r="AO870"/>
      <c r="AP870"/>
      <c r="AQ870"/>
      <c r="AR870"/>
      <c r="AS870"/>
      <c r="AT870"/>
      <c r="AU870"/>
      <c r="AV870"/>
      <c r="AW870"/>
      <c r="AX870"/>
      <c r="AY870"/>
      <c r="AZ870"/>
      <c r="BA870"/>
      <c r="BB870"/>
      <c r="BC870"/>
      <c r="BD870"/>
      <c r="BE870"/>
      <c r="BF870"/>
      <c r="BG870"/>
      <c r="BH870"/>
      <c r="BI870"/>
      <c r="BJ870"/>
      <c r="BK870"/>
      <c r="BL870"/>
      <c r="BM870"/>
      <c r="BN870"/>
      <c r="BO870"/>
      <c r="BP870"/>
      <c r="BQ870"/>
      <c r="BR870"/>
      <c r="BS870"/>
      <c r="BT870"/>
      <c r="BU870"/>
      <c r="BV870"/>
      <c r="BW870" s="7"/>
      <c r="BX870" s="7"/>
      <c r="BY870" s="7"/>
      <c r="BZ870" s="7"/>
      <c r="CA870" s="7"/>
      <c r="CB870" s="7"/>
      <c r="CC870" s="7"/>
      <c r="CD870" s="7"/>
      <c r="CE870" s="7"/>
      <c r="CF870" s="7"/>
      <c r="CG870" s="7"/>
      <c r="CH870" s="7"/>
      <c r="CI870" s="7"/>
      <c r="CJ870" s="7"/>
      <c r="CK870" s="7"/>
      <c r="CL870" s="7"/>
      <c r="CM870" s="7"/>
      <c r="CN870" s="7"/>
      <c r="CO870" s="7"/>
      <c r="CP870" s="7"/>
      <c r="CQ870" s="7"/>
      <c r="CR870" s="7"/>
      <c r="CS870" s="7"/>
      <c r="CT870" s="7"/>
      <c r="CU870" s="7"/>
      <c r="CV870" s="7"/>
      <c r="CW870" s="7"/>
      <c r="CX870" s="7"/>
      <c r="CY870" s="7"/>
      <c r="CZ870" s="7"/>
      <c r="DA870" s="7"/>
    </row>
    <row r="871" spans="1:105" ht="15.75" thickBot="1" x14ac:dyDescent="0.25">
      <c r="A871"/>
      <c r="E871"/>
      <c r="F871"/>
      <c r="G871"/>
      <c r="H871"/>
      <c r="I871"/>
      <c r="J871"/>
      <c r="K871"/>
      <c r="L871"/>
      <c r="M871"/>
      <c r="N871"/>
      <c r="O871"/>
      <c r="P871"/>
      <c r="Q871"/>
      <c r="R871"/>
      <c r="S871"/>
      <c r="T871"/>
      <c r="U871"/>
      <c r="V871"/>
      <c r="W871"/>
      <c r="X871"/>
      <c r="Y871"/>
      <c r="Z871"/>
      <c r="AA871"/>
      <c r="AB871"/>
      <c r="AC871"/>
      <c r="AD871"/>
      <c r="AE871"/>
      <c r="AF871"/>
      <c r="AG871"/>
      <c r="AH871"/>
      <c r="AI871"/>
      <c r="AJ871"/>
      <c r="AK871"/>
      <c r="AL871"/>
      <c r="AM871"/>
      <c r="AN871"/>
      <c r="AO871"/>
      <c r="AP871"/>
      <c r="AQ871"/>
      <c r="AR871"/>
      <c r="AS871"/>
      <c r="AT871"/>
      <c r="AU871"/>
      <c r="AV871"/>
      <c r="AW871"/>
      <c r="AX871"/>
      <c r="AY871"/>
      <c r="AZ871"/>
      <c r="BA871"/>
      <c r="BB871"/>
      <c r="BC871"/>
      <c r="BD871"/>
      <c r="BE871"/>
      <c r="BF871"/>
      <c r="BG871"/>
      <c r="BH871"/>
      <c r="BI871"/>
      <c r="BJ871"/>
      <c r="BK871"/>
      <c r="BL871"/>
      <c r="BM871"/>
      <c r="BN871"/>
      <c r="BO871"/>
      <c r="BP871"/>
      <c r="BQ871"/>
      <c r="BR871"/>
      <c r="BS871"/>
      <c r="BT871"/>
      <c r="BU871"/>
      <c r="BV871"/>
      <c r="BW871" s="5"/>
      <c r="BX871" s="5"/>
      <c r="BY871" s="5"/>
      <c r="BZ871" s="5"/>
      <c r="CA871" s="5"/>
      <c r="CB871" s="5"/>
      <c r="CC871" s="5"/>
      <c r="CD871" s="5"/>
      <c r="CE871" s="5"/>
      <c r="CF871" s="5"/>
      <c r="CG871" s="5"/>
      <c r="CH871" s="5"/>
      <c r="CI871" s="5"/>
      <c r="CJ871" s="5"/>
      <c r="CK871" s="5"/>
      <c r="CL871" s="5"/>
      <c r="CM871" s="5"/>
      <c r="CN871" s="5"/>
      <c r="CO871" s="5"/>
      <c r="CP871" s="5"/>
      <c r="CQ871" s="5"/>
      <c r="CR871" s="5"/>
      <c r="CS871" s="5"/>
      <c r="CT871" s="5"/>
      <c r="CU871" s="5"/>
      <c r="CV871" s="5"/>
      <c r="CW871" s="5"/>
      <c r="CX871" s="5"/>
      <c r="CY871" s="5"/>
      <c r="CZ871" s="5"/>
      <c r="DA871" s="5"/>
    </row>
    <row r="872" spans="1:105" x14ac:dyDescent="0.2">
      <c r="A872"/>
      <c r="E872"/>
      <c r="F872"/>
      <c r="G872"/>
      <c r="H872"/>
      <c r="I872"/>
      <c r="J872"/>
      <c r="K872"/>
      <c r="L872"/>
      <c r="M872"/>
      <c r="N872"/>
      <c r="O872"/>
      <c r="P872"/>
      <c r="Q872"/>
      <c r="R872"/>
      <c r="S872"/>
      <c r="T872"/>
      <c r="U872"/>
      <c r="V872"/>
      <c r="W872"/>
      <c r="X872"/>
      <c r="Y872"/>
      <c r="Z872"/>
      <c r="AA872"/>
      <c r="AB872"/>
      <c r="AC872"/>
      <c r="AD872"/>
      <c r="AE872"/>
      <c r="AF872"/>
      <c r="AG872"/>
      <c r="AH872"/>
      <c r="AI872"/>
      <c r="AJ872"/>
      <c r="AK872"/>
      <c r="AL872"/>
      <c r="AM872"/>
      <c r="AN872"/>
      <c r="AO872"/>
      <c r="AP872"/>
      <c r="AQ872"/>
      <c r="AR872"/>
      <c r="AS872"/>
      <c r="AT872"/>
      <c r="AU872"/>
      <c r="AV872"/>
      <c r="AW872"/>
      <c r="AX872"/>
      <c r="AY872"/>
      <c r="AZ872"/>
      <c r="BA872"/>
      <c r="BB872"/>
      <c r="BC872"/>
      <c r="BD872"/>
      <c r="BE872"/>
      <c r="BF872"/>
      <c r="BG872"/>
      <c r="BH872"/>
      <c r="BI872"/>
      <c r="BJ872"/>
      <c r="BK872"/>
      <c r="BL872"/>
      <c r="BM872"/>
      <c r="BN872"/>
      <c r="BO872"/>
      <c r="BP872"/>
      <c r="BQ872"/>
      <c r="BR872"/>
      <c r="BS872"/>
      <c r="BT872"/>
      <c r="BU872"/>
      <c r="BV872"/>
      <c r="BW872" s="4"/>
      <c r="BX872" s="4"/>
      <c r="BY872" s="4"/>
      <c r="BZ872" s="4"/>
      <c r="CA872" s="4"/>
      <c r="CB872" s="4"/>
      <c r="CC872" s="4"/>
      <c r="CD872" s="4"/>
      <c r="CE872" s="4"/>
      <c r="CF872" s="4"/>
      <c r="CG872" s="4"/>
      <c r="CH872" s="4"/>
      <c r="CI872" s="4"/>
      <c r="CJ872" s="4"/>
      <c r="CK872" s="4"/>
      <c r="CL872" s="4"/>
      <c r="CM872" s="4"/>
      <c r="CN872" s="4"/>
      <c r="CO872" s="4"/>
      <c r="CP872" s="4"/>
      <c r="CQ872" s="4"/>
      <c r="CR872" s="4"/>
      <c r="CS872" s="4"/>
      <c r="CT872" s="4"/>
      <c r="CU872" s="4"/>
      <c r="CV872" s="4"/>
      <c r="CW872" s="4"/>
      <c r="CX872" s="4"/>
      <c r="CY872" s="4"/>
      <c r="CZ872" s="4"/>
      <c r="DA872" s="4"/>
    </row>
    <row r="873" spans="1:105" x14ac:dyDescent="0.2">
      <c r="A873"/>
      <c r="E873"/>
      <c r="F873"/>
      <c r="G873"/>
      <c r="H873"/>
      <c r="I873"/>
      <c r="J873"/>
      <c r="K873"/>
      <c r="L873"/>
      <c r="M873"/>
      <c r="N873"/>
      <c r="O873"/>
      <c r="P873"/>
      <c r="Q873"/>
      <c r="R873"/>
      <c r="S873"/>
      <c r="T873"/>
      <c r="U873"/>
      <c r="V873"/>
      <c r="W873"/>
      <c r="X873"/>
      <c r="Y873"/>
      <c r="Z873"/>
      <c r="AA873"/>
      <c r="AB873"/>
      <c r="AC873"/>
      <c r="AD873"/>
      <c r="AE873"/>
      <c r="AF873"/>
      <c r="AG873"/>
      <c r="AH873"/>
      <c r="AI873"/>
      <c r="AJ873"/>
      <c r="AK873"/>
      <c r="AL873"/>
      <c r="AM873"/>
      <c r="AN873"/>
      <c r="AO873"/>
      <c r="AP873"/>
      <c r="AQ873"/>
      <c r="AR873"/>
      <c r="AS873"/>
      <c r="AT873"/>
      <c r="AU873"/>
      <c r="AV873"/>
      <c r="AW873"/>
      <c r="AX873"/>
      <c r="AY873"/>
      <c r="AZ873"/>
      <c r="BA873"/>
      <c r="BB873"/>
      <c r="BC873"/>
      <c r="BD873"/>
      <c r="BE873"/>
      <c r="BF873"/>
      <c r="BG873"/>
      <c r="BH873"/>
      <c r="BI873"/>
      <c r="BJ873"/>
      <c r="BK873"/>
      <c r="BL873"/>
      <c r="BM873"/>
      <c r="BN873"/>
      <c r="BO873"/>
      <c r="BP873"/>
      <c r="BQ873"/>
      <c r="BR873"/>
      <c r="BS873"/>
      <c r="BT873"/>
      <c r="BU873"/>
      <c r="BV873"/>
      <c r="BW873" s="11"/>
      <c r="BX873" s="11"/>
      <c r="BY873" s="11"/>
      <c r="BZ873" s="11"/>
      <c r="CA873" s="11"/>
      <c r="CB873" s="11"/>
      <c r="CC873" s="11"/>
      <c r="CD873" s="11"/>
      <c r="CE873" s="11"/>
      <c r="CF873" s="11"/>
      <c r="CG873" s="11"/>
      <c r="CH873" s="11"/>
      <c r="CI873" s="11"/>
      <c r="CJ873" s="11"/>
      <c r="CK873" s="11"/>
      <c r="CL873" s="11"/>
      <c r="CM873" s="11"/>
      <c r="CN873" s="11"/>
      <c r="CO873" s="11"/>
      <c r="CP873" s="11"/>
      <c r="CQ873" s="11"/>
      <c r="CR873" s="11"/>
      <c r="CS873" s="11"/>
      <c r="CT873" s="11"/>
      <c r="CU873" s="11"/>
      <c r="CV873" s="11"/>
      <c r="CW873" s="11"/>
      <c r="CX873" s="11"/>
      <c r="CY873" s="11"/>
      <c r="CZ873" s="11"/>
      <c r="DA873" s="11"/>
    </row>
    <row r="874" spans="1:105" x14ac:dyDescent="0.2">
      <c r="A874"/>
      <c r="E874"/>
      <c r="F874"/>
      <c r="G874"/>
      <c r="H874"/>
      <c r="I874"/>
      <c r="J874"/>
      <c r="K874"/>
      <c r="L874"/>
      <c r="M874"/>
      <c r="N874"/>
      <c r="O874"/>
      <c r="P874"/>
      <c r="Q874"/>
      <c r="R874"/>
      <c r="S874"/>
      <c r="T874"/>
      <c r="U874"/>
      <c r="V874"/>
      <c r="W874"/>
      <c r="X874"/>
      <c r="Y874"/>
      <c r="Z874"/>
      <c r="AA874"/>
      <c r="AB874"/>
      <c r="AC874"/>
      <c r="AD874"/>
      <c r="AE874"/>
      <c r="AF874"/>
      <c r="AG874"/>
      <c r="AH874"/>
      <c r="AI874"/>
      <c r="AJ874"/>
      <c r="AK874"/>
      <c r="AL874"/>
      <c r="AM874"/>
      <c r="AN874"/>
      <c r="AO874"/>
      <c r="AP874"/>
      <c r="AQ874"/>
      <c r="AR874"/>
      <c r="AS874"/>
      <c r="AT874"/>
      <c r="AU874"/>
      <c r="AV874"/>
      <c r="AW874"/>
      <c r="AX874"/>
      <c r="AY874"/>
      <c r="AZ874"/>
      <c r="BA874"/>
      <c r="BB874"/>
      <c r="BC874"/>
      <c r="BD874"/>
      <c r="BE874"/>
      <c r="BF874"/>
      <c r="BG874"/>
      <c r="BH874"/>
      <c r="BI874"/>
      <c r="BJ874"/>
      <c r="BK874"/>
      <c r="BL874"/>
      <c r="BM874"/>
      <c r="BN874"/>
      <c r="BO874"/>
      <c r="BP874"/>
      <c r="BQ874"/>
      <c r="BR874"/>
      <c r="BS874"/>
      <c r="BT874"/>
      <c r="BU874"/>
      <c r="BV874"/>
      <c r="BW874" s="6"/>
      <c r="BX874" s="6"/>
      <c r="BY874" s="6"/>
      <c r="BZ874" s="6"/>
      <c r="CA874" s="6"/>
      <c r="CB874" s="6"/>
      <c r="CC874" s="6"/>
      <c r="CD874" s="6"/>
      <c r="CE874" s="6"/>
      <c r="CF874" s="6"/>
      <c r="CG874" s="6"/>
      <c r="CH874" s="6"/>
      <c r="CI874" s="6"/>
      <c r="CJ874" s="6"/>
      <c r="CK874" s="6"/>
      <c r="CL874" s="6"/>
      <c r="CM874" s="6"/>
      <c r="CN874" s="6"/>
      <c r="CO874" s="6"/>
      <c r="CP874" s="6"/>
      <c r="CQ874" s="6"/>
      <c r="CR874" s="6"/>
      <c r="CS874" s="6"/>
      <c r="CT874" s="6"/>
      <c r="CU874" s="6"/>
      <c r="CV874" s="6"/>
      <c r="CW874" s="6"/>
      <c r="CX874" s="6"/>
      <c r="CY874" s="6"/>
      <c r="CZ874" s="6"/>
      <c r="DA874" s="6"/>
    </row>
    <row r="875" spans="1:105" x14ac:dyDescent="0.2">
      <c r="A875"/>
      <c r="E875"/>
      <c r="F875"/>
      <c r="G875"/>
      <c r="H875"/>
      <c r="I875"/>
      <c r="J875"/>
      <c r="K875"/>
      <c r="L875"/>
      <c r="M875"/>
      <c r="N875"/>
      <c r="O875"/>
      <c r="P875"/>
      <c r="Q875"/>
      <c r="R875"/>
      <c r="S875"/>
      <c r="T875"/>
      <c r="U875"/>
      <c r="V875"/>
      <c r="W875"/>
      <c r="X875"/>
      <c r="Y875"/>
      <c r="Z875"/>
      <c r="AA875"/>
      <c r="AB875"/>
      <c r="AC875"/>
      <c r="AD875"/>
      <c r="AE875"/>
      <c r="AF875"/>
      <c r="AG875"/>
      <c r="AH875"/>
      <c r="AI875"/>
      <c r="AJ875"/>
      <c r="AK875"/>
      <c r="AL875"/>
      <c r="AM875"/>
      <c r="AN875"/>
      <c r="AO875"/>
      <c r="AP875"/>
      <c r="AQ875"/>
      <c r="AR875"/>
      <c r="AS875"/>
      <c r="AT875"/>
      <c r="AU875"/>
      <c r="AV875"/>
      <c r="AW875"/>
      <c r="AX875"/>
      <c r="AY875"/>
      <c r="AZ875"/>
      <c r="BA875"/>
      <c r="BB875"/>
      <c r="BC875"/>
      <c r="BD875"/>
      <c r="BE875"/>
      <c r="BF875"/>
      <c r="BG875"/>
      <c r="BH875"/>
      <c r="BI875"/>
      <c r="BJ875"/>
      <c r="BK875"/>
      <c r="BL875"/>
      <c r="BM875"/>
      <c r="BN875"/>
      <c r="BO875"/>
      <c r="BP875"/>
      <c r="BQ875"/>
      <c r="BR875"/>
      <c r="BS875"/>
      <c r="BT875"/>
      <c r="BU875"/>
      <c r="BV875"/>
      <c r="BW875" s="10"/>
      <c r="BX875" s="10"/>
      <c r="BY875" s="10"/>
      <c r="BZ875" s="10"/>
      <c r="CA875" s="10"/>
      <c r="CB875" s="10"/>
      <c r="CC875" s="10"/>
      <c r="CD875" s="10"/>
      <c r="CE875" s="10"/>
      <c r="CF875" s="10"/>
      <c r="CG875" s="10"/>
      <c r="CH875" s="10"/>
      <c r="CI875" s="10"/>
      <c r="CJ875" s="10"/>
      <c r="CK875" s="10"/>
      <c r="CL875" s="10"/>
      <c r="CM875" s="10"/>
      <c r="CN875" s="10"/>
      <c r="CO875" s="10"/>
      <c r="CP875" s="10"/>
      <c r="CQ875" s="10"/>
      <c r="CR875" s="10"/>
      <c r="CS875" s="10"/>
      <c r="CT875" s="10"/>
      <c r="CU875" s="10"/>
      <c r="CV875" s="10"/>
      <c r="CW875" s="10"/>
      <c r="CX875" s="10"/>
      <c r="CY875" s="10"/>
      <c r="CZ875" s="10"/>
      <c r="DA875" s="10"/>
    </row>
    <row r="876" spans="1:105" x14ac:dyDescent="0.2">
      <c r="A876"/>
      <c r="E876"/>
      <c r="F876"/>
      <c r="G876"/>
      <c r="H876"/>
      <c r="I876"/>
      <c r="J876"/>
      <c r="K876"/>
      <c r="L876"/>
      <c r="M876"/>
      <c r="N876"/>
      <c r="O876"/>
      <c r="P876"/>
      <c r="Q876"/>
      <c r="R876"/>
      <c r="S876"/>
      <c r="T876"/>
      <c r="U876"/>
      <c r="V876"/>
      <c r="W876"/>
      <c r="X876"/>
      <c r="Y876"/>
      <c r="Z876"/>
      <c r="AA876"/>
      <c r="AB876"/>
      <c r="AC876"/>
      <c r="AD876"/>
      <c r="AE876"/>
      <c r="AF876"/>
      <c r="AG876"/>
      <c r="AH876"/>
      <c r="AI876"/>
      <c r="AJ876"/>
      <c r="AK876"/>
      <c r="AL876"/>
      <c r="AM876"/>
      <c r="AN876"/>
      <c r="AO876"/>
      <c r="AP876"/>
      <c r="AQ876"/>
      <c r="AR876"/>
      <c r="AS876"/>
      <c r="AT876"/>
      <c r="AU876"/>
      <c r="AV876"/>
      <c r="AW876"/>
      <c r="AX876"/>
      <c r="AY876"/>
      <c r="AZ876"/>
      <c r="BA876"/>
      <c r="BB876"/>
      <c r="BC876"/>
      <c r="BD876"/>
      <c r="BE876"/>
      <c r="BF876"/>
      <c r="BG876"/>
      <c r="BH876"/>
      <c r="BI876"/>
      <c r="BJ876"/>
      <c r="BK876"/>
      <c r="BL876"/>
      <c r="BM876"/>
      <c r="BN876"/>
      <c r="BO876"/>
      <c r="BP876"/>
      <c r="BQ876"/>
      <c r="BR876"/>
      <c r="BS876"/>
      <c r="BT876"/>
      <c r="BU876"/>
      <c r="BV876"/>
      <c r="BW876" s="9"/>
      <c r="BX876" s="9"/>
      <c r="BY876" s="9"/>
      <c r="BZ876" s="9"/>
      <c r="CA876" s="9"/>
      <c r="CB876" s="9"/>
      <c r="CC876" s="9"/>
      <c r="CD876" s="9"/>
      <c r="CE876" s="9"/>
      <c r="CF876" s="9"/>
      <c r="CG876" s="9"/>
      <c r="CH876" s="9"/>
      <c r="CI876" s="9"/>
      <c r="CJ876" s="9"/>
      <c r="CK876" s="9"/>
      <c r="CL876" s="9"/>
      <c r="CM876" s="9"/>
      <c r="CN876" s="9"/>
      <c r="CO876" s="9"/>
      <c r="CP876" s="9"/>
      <c r="CQ876" s="9"/>
      <c r="CR876" s="9"/>
      <c r="CS876" s="9"/>
      <c r="CT876" s="9"/>
      <c r="CU876" s="9"/>
      <c r="CV876" s="9"/>
      <c r="CW876" s="9"/>
      <c r="CX876" s="9"/>
      <c r="CY876" s="9"/>
      <c r="CZ876" s="9"/>
      <c r="DA876" s="9"/>
    </row>
    <row r="877" spans="1:105" x14ac:dyDescent="0.2">
      <c r="A877"/>
      <c r="E877"/>
      <c r="F877"/>
      <c r="G877"/>
      <c r="H877"/>
      <c r="I877"/>
      <c r="J877"/>
      <c r="K877"/>
      <c r="L877"/>
      <c r="M877"/>
      <c r="N877"/>
      <c r="O877"/>
      <c r="P877"/>
      <c r="Q877"/>
      <c r="R877"/>
      <c r="S877"/>
      <c r="T877"/>
      <c r="U877"/>
      <c r="V877"/>
      <c r="W877"/>
      <c r="X877"/>
      <c r="Y877"/>
      <c r="Z877"/>
      <c r="AA877"/>
      <c r="AB877"/>
      <c r="AC877"/>
      <c r="AD877"/>
      <c r="AE877"/>
      <c r="AF877"/>
      <c r="AG877"/>
      <c r="AH877"/>
      <c r="AI877"/>
      <c r="AJ877"/>
      <c r="AK877"/>
      <c r="AL877"/>
      <c r="AM877"/>
      <c r="AN877"/>
      <c r="AO877"/>
      <c r="AP877"/>
      <c r="AQ877"/>
      <c r="AR877"/>
      <c r="AS877"/>
      <c r="AT877"/>
      <c r="AU877"/>
      <c r="AV877"/>
      <c r="AW877"/>
      <c r="AX877"/>
      <c r="AY877"/>
      <c r="AZ877"/>
      <c r="BA877"/>
      <c r="BB877"/>
      <c r="BC877"/>
      <c r="BD877"/>
      <c r="BE877"/>
      <c r="BF877"/>
      <c r="BG877"/>
      <c r="BH877"/>
      <c r="BI877"/>
      <c r="BJ877"/>
      <c r="BK877"/>
      <c r="BL877"/>
      <c r="BM877"/>
      <c r="BN877"/>
      <c r="BO877"/>
      <c r="BP877"/>
      <c r="BQ877"/>
      <c r="BR877"/>
      <c r="BS877"/>
      <c r="BT877"/>
      <c r="BU877"/>
      <c r="BV877"/>
      <c r="BW877" s="8"/>
      <c r="BX877" s="8"/>
      <c r="BY877" s="8"/>
      <c r="BZ877" s="8"/>
      <c r="CA877" s="8"/>
      <c r="CB877" s="8"/>
      <c r="CC877" s="8"/>
      <c r="CD877" s="8"/>
      <c r="CE877" s="8"/>
      <c r="CF877" s="8"/>
      <c r="CG877" s="8"/>
      <c r="CH877" s="8"/>
      <c r="CI877" s="8"/>
      <c r="CJ877" s="8"/>
      <c r="CK877" s="8"/>
      <c r="CL877" s="8"/>
      <c r="CM877" s="8"/>
      <c r="CN877" s="8"/>
      <c r="CO877" s="8"/>
      <c r="CP877" s="8"/>
      <c r="CQ877" s="8"/>
      <c r="CR877" s="8"/>
      <c r="CS877" s="8"/>
      <c r="CT877" s="8"/>
      <c r="CU877" s="8"/>
      <c r="CV877" s="8"/>
      <c r="CW877" s="8"/>
      <c r="CX877" s="8"/>
      <c r="CY877" s="8"/>
      <c r="CZ877" s="8"/>
      <c r="DA877" s="8"/>
    </row>
    <row r="878" spans="1:105" x14ac:dyDescent="0.2">
      <c r="A878"/>
      <c r="E878"/>
      <c r="F878"/>
      <c r="G878"/>
      <c r="H878"/>
      <c r="I878"/>
      <c r="J878"/>
      <c r="K878"/>
      <c r="L878"/>
      <c r="M878"/>
      <c r="N878"/>
      <c r="O878"/>
      <c r="P878"/>
      <c r="Q878"/>
      <c r="R878"/>
      <c r="S878"/>
      <c r="T878"/>
      <c r="U878"/>
      <c r="V878"/>
      <c r="W878"/>
      <c r="X878"/>
      <c r="Y878"/>
      <c r="Z878"/>
      <c r="AA878"/>
      <c r="AB878"/>
      <c r="AC878"/>
      <c r="AD878"/>
      <c r="AE878"/>
      <c r="AF878"/>
      <c r="AG878"/>
      <c r="AH878"/>
      <c r="AI878"/>
      <c r="AJ878"/>
      <c r="AK878"/>
      <c r="AL878"/>
      <c r="AM878"/>
      <c r="AN878"/>
      <c r="AO878"/>
      <c r="AP878"/>
      <c r="AQ878"/>
      <c r="AR878"/>
      <c r="AS878"/>
      <c r="AT878"/>
      <c r="AU878"/>
      <c r="AV878"/>
      <c r="AW878"/>
      <c r="AX878"/>
      <c r="AY878"/>
      <c r="AZ878"/>
      <c r="BA878"/>
      <c r="BB878"/>
      <c r="BC878"/>
      <c r="BD878"/>
      <c r="BE878"/>
      <c r="BF878"/>
      <c r="BG878"/>
      <c r="BH878"/>
      <c r="BI878"/>
      <c r="BJ878"/>
      <c r="BK878"/>
      <c r="BL878"/>
      <c r="BM878"/>
      <c r="BN878"/>
      <c r="BO878"/>
      <c r="BP878"/>
      <c r="BQ878"/>
      <c r="BR878"/>
      <c r="BS878"/>
      <c r="BT878"/>
      <c r="BU878"/>
      <c r="BV878"/>
      <c r="BW878" s="3"/>
      <c r="BX878" s="3"/>
      <c r="BY878" s="3"/>
      <c r="BZ878" s="3"/>
      <c r="CA878" s="3"/>
      <c r="CB878" s="3"/>
      <c r="CC878" s="3"/>
      <c r="CD878" s="3"/>
      <c r="CE878" s="3"/>
      <c r="CF878" s="3"/>
      <c r="CG878" s="3"/>
      <c r="CH878" s="3"/>
      <c r="CI878" s="3"/>
      <c r="CJ878" s="3"/>
      <c r="CK878" s="3"/>
      <c r="CL878" s="3"/>
      <c r="CM878" s="3"/>
      <c r="CN878" s="3"/>
      <c r="CO878" s="3"/>
      <c r="CP878" s="3"/>
      <c r="CQ878" s="3"/>
      <c r="CR878" s="3"/>
      <c r="CS878" s="3"/>
      <c r="CT878" s="3"/>
      <c r="CU878" s="3"/>
      <c r="CV878" s="3"/>
      <c r="CW878" s="3"/>
      <c r="CX878" s="3"/>
      <c r="CY878" s="3"/>
      <c r="CZ878" s="3"/>
      <c r="DA878" s="3"/>
    </row>
    <row r="879" spans="1:105" x14ac:dyDescent="0.2">
      <c r="A879"/>
      <c r="E879"/>
      <c r="F879"/>
      <c r="G879"/>
      <c r="H879"/>
      <c r="I879"/>
      <c r="J879"/>
      <c r="K879"/>
      <c r="L879"/>
      <c r="M879"/>
      <c r="N879"/>
      <c r="O879"/>
      <c r="P879"/>
      <c r="Q879"/>
      <c r="R879"/>
      <c r="S879"/>
      <c r="T879"/>
      <c r="U879"/>
      <c r="V879"/>
      <c r="W879"/>
      <c r="X879"/>
      <c r="Y879"/>
      <c r="Z879"/>
      <c r="AA879"/>
      <c r="AB879"/>
      <c r="AC879"/>
      <c r="AD879"/>
      <c r="AE879"/>
      <c r="AF879"/>
      <c r="AG879"/>
      <c r="AH879"/>
      <c r="AI879"/>
      <c r="AJ879"/>
      <c r="AK879"/>
      <c r="AL879"/>
      <c r="AM879"/>
      <c r="AN879"/>
      <c r="AO879"/>
      <c r="AP879"/>
      <c r="AQ879"/>
      <c r="AR879"/>
      <c r="AS879"/>
      <c r="AT879"/>
      <c r="AU879"/>
      <c r="AV879"/>
      <c r="AW879"/>
      <c r="AX879"/>
      <c r="AY879"/>
      <c r="AZ879"/>
      <c r="BA879"/>
      <c r="BB879"/>
      <c r="BC879"/>
      <c r="BD879"/>
      <c r="BE879"/>
      <c r="BF879"/>
      <c r="BG879"/>
      <c r="BH879"/>
      <c r="BI879"/>
      <c r="BJ879"/>
      <c r="BK879"/>
      <c r="BL879"/>
      <c r="BM879"/>
      <c r="BN879"/>
      <c r="BO879"/>
      <c r="BP879"/>
      <c r="BQ879"/>
      <c r="BR879"/>
      <c r="BS879"/>
      <c r="BT879"/>
      <c r="BU879"/>
      <c r="BV879"/>
      <c r="BW879" s="12"/>
      <c r="BX879" s="12"/>
      <c r="BY879" s="12"/>
      <c r="BZ879" s="12"/>
      <c r="CA879" s="12"/>
      <c r="CB879" s="12"/>
      <c r="CC879" s="12"/>
      <c r="CD879" s="12"/>
      <c r="CE879" s="12"/>
      <c r="CF879" s="12"/>
      <c r="CG879" s="12"/>
      <c r="CH879" s="12"/>
      <c r="CI879" s="12"/>
      <c r="CJ879" s="12"/>
      <c r="CK879" s="12"/>
      <c r="CL879" s="12"/>
      <c r="CM879" s="12"/>
      <c r="CN879" s="12"/>
      <c r="CO879" s="12"/>
      <c r="CP879" s="12"/>
      <c r="CQ879" s="12"/>
      <c r="CR879" s="12"/>
      <c r="CS879" s="12"/>
      <c r="CT879" s="12"/>
      <c r="CU879" s="12"/>
      <c r="CV879" s="12"/>
      <c r="CW879" s="12"/>
      <c r="CX879" s="12"/>
      <c r="CY879" s="12"/>
      <c r="CZ879" s="12"/>
      <c r="DA879" s="12"/>
    </row>
    <row r="880" spans="1:105" x14ac:dyDescent="0.2">
      <c r="A880"/>
      <c r="E880"/>
      <c r="F880"/>
      <c r="G880"/>
      <c r="H880"/>
      <c r="I880"/>
      <c r="J880"/>
      <c r="K880"/>
      <c r="L880"/>
      <c r="M880"/>
      <c r="N880"/>
      <c r="O880"/>
      <c r="P880"/>
      <c r="Q880"/>
      <c r="R880"/>
      <c r="S880"/>
      <c r="T880"/>
      <c r="U880"/>
      <c r="V880"/>
      <c r="W880"/>
      <c r="X880"/>
      <c r="Y880"/>
      <c r="Z880"/>
      <c r="AA880"/>
      <c r="AB880"/>
      <c r="AC880"/>
      <c r="AD880"/>
      <c r="AE880"/>
      <c r="AF880"/>
      <c r="AG880"/>
      <c r="AH880"/>
      <c r="AI880"/>
      <c r="AJ880"/>
      <c r="AK880"/>
      <c r="AL880"/>
      <c r="AM880"/>
      <c r="AN880"/>
      <c r="AO880"/>
      <c r="AP880"/>
      <c r="AQ880"/>
      <c r="AR880"/>
      <c r="AS880"/>
      <c r="AT880"/>
      <c r="AU880"/>
      <c r="AV880"/>
      <c r="AW880"/>
      <c r="AX880"/>
      <c r="AY880"/>
      <c r="AZ880"/>
      <c r="BA880"/>
      <c r="BB880"/>
      <c r="BC880"/>
      <c r="BD880"/>
      <c r="BE880"/>
      <c r="BF880"/>
      <c r="BG880"/>
      <c r="BH880"/>
      <c r="BI880"/>
      <c r="BJ880"/>
      <c r="BK880"/>
      <c r="BL880"/>
      <c r="BM880"/>
      <c r="BN880"/>
      <c r="BO880"/>
      <c r="BP880"/>
      <c r="BQ880"/>
      <c r="BR880"/>
      <c r="BS880"/>
      <c r="BT880"/>
      <c r="BU880"/>
      <c r="BV880"/>
      <c r="BW880" s="7"/>
      <c r="BX880" s="7"/>
      <c r="BY880" s="7"/>
      <c r="BZ880" s="7"/>
      <c r="CA880" s="7"/>
      <c r="CB880" s="7"/>
      <c r="CC880" s="7"/>
      <c r="CD880" s="7"/>
      <c r="CE880" s="7"/>
      <c r="CF880" s="7"/>
      <c r="CG880" s="7"/>
      <c r="CH880" s="7"/>
      <c r="CI880" s="7"/>
      <c r="CJ880" s="7"/>
      <c r="CK880" s="7"/>
      <c r="CL880" s="7"/>
      <c r="CM880" s="7"/>
      <c r="CN880" s="7"/>
      <c r="CO880" s="7"/>
      <c r="CP880" s="7"/>
      <c r="CQ880" s="7"/>
      <c r="CR880" s="7"/>
      <c r="CS880" s="7"/>
      <c r="CT880" s="7"/>
      <c r="CU880" s="7"/>
      <c r="CV880" s="7"/>
      <c r="CW880" s="7"/>
      <c r="CX880" s="7"/>
      <c r="CY880" s="7"/>
      <c r="CZ880" s="7"/>
      <c r="DA880" s="7"/>
    </row>
    <row r="881" spans="1:105" ht="15.75" thickBot="1" x14ac:dyDescent="0.25">
      <c r="A881"/>
      <c r="E881"/>
      <c r="F881"/>
      <c r="G881"/>
      <c r="H881"/>
      <c r="I881"/>
      <c r="J881"/>
      <c r="K881"/>
      <c r="L881"/>
      <c r="M881"/>
      <c r="N881"/>
      <c r="O881"/>
      <c r="P881"/>
      <c r="Q881"/>
      <c r="R881"/>
      <c r="S881"/>
      <c r="T881"/>
      <c r="U881"/>
      <c r="V881"/>
      <c r="W881"/>
      <c r="X881"/>
      <c r="Y881"/>
      <c r="Z881"/>
      <c r="AA881"/>
      <c r="AB881"/>
      <c r="AC881"/>
      <c r="AD881"/>
      <c r="AE881"/>
      <c r="AF881"/>
      <c r="AG881"/>
      <c r="AH881"/>
      <c r="AI881"/>
      <c r="AJ881"/>
      <c r="AK881"/>
      <c r="AL881"/>
      <c r="AM881"/>
      <c r="AN881"/>
      <c r="AO881"/>
      <c r="AP881"/>
      <c r="AQ881"/>
      <c r="AR881"/>
      <c r="AS881"/>
      <c r="AT881"/>
      <c r="AU881"/>
      <c r="AV881"/>
      <c r="AW881"/>
      <c r="AX881"/>
      <c r="AY881"/>
      <c r="AZ881"/>
      <c r="BA881"/>
      <c r="BB881"/>
      <c r="BC881"/>
      <c r="BD881"/>
      <c r="BE881"/>
      <c r="BF881"/>
      <c r="BG881"/>
      <c r="BH881"/>
      <c r="BI881"/>
      <c r="BJ881"/>
      <c r="BK881"/>
      <c r="BL881"/>
      <c r="BM881"/>
      <c r="BN881"/>
      <c r="BO881"/>
      <c r="BP881"/>
      <c r="BQ881"/>
      <c r="BR881"/>
      <c r="BS881"/>
      <c r="BT881"/>
      <c r="BU881"/>
      <c r="BV881"/>
      <c r="BW881" s="5"/>
      <c r="BX881" s="5"/>
      <c r="BY881" s="5"/>
      <c r="BZ881" s="5"/>
      <c r="CA881" s="5"/>
      <c r="CB881" s="5"/>
      <c r="CC881" s="5"/>
      <c r="CD881" s="5"/>
      <c r="CE881" s="5"/>
      <c r="CF881" s="5"/>
      <c r="CG881" s="5"/>
      <c r="CH881" s="5"/>
      <c r="CI881" s="5"/>
      <c r="CJ881" s="5"/>
      <c r="CK881" s="5"/>
      <c r="CL881" s="5"/>
      <c r="CM881" s="5"/>
      <c r="CN881" s="5"/>
      <c r="CO881" s="5"/>
      <c r="CP881" s="5"/>
      <c r="CQ881" s="5"/>
      <c r="CR881" s="5"/>
      <c r="CS881" s="5"/>
      <c r="CT881" s="5"/>
      <c r="CU881" s="5"/>
      <c r="CV881" s="5"/>
      <c r="CW881" s="5"/>
      <c r="CX881" s="5"/>
      <c r="CY881" s="5"/>
      <c r="CZ881" s="5"/>
      <c r="DA881" s="5"/>
    </row>
    <row r="882" spans="1:105" x14ac:dyDescent="0.2">
      <c r="A882"/>
      <c r="E882"/>
      <c r="F882"/>
      <c r="G882"/>
      <c r="H882"/>
      <c r="I882"/>
      <c r="J882"/>
      <c r="K882"/>
      <c r="L882"/>
      <c r="M882"/>
      <c r="N882"/>
      <c r="O882"/>
      <c r="P882"/>
      <c r="Q882"/>
      <c r="R882"/>
      <c r="S882"/>
      <c r="T882"/>
      <c r="U882"/>
      <c r="V882"/>
      <c r="W882"/>
      <c r="X882"/>
      <c r="Y882"/>
      <c r="Z882"/>
      <c r="AA882"/>
      <c r="AB882"/>
      <c r="AC882"/>
      <c r="AD882"/>
      <c r="AE882"/>
      <c r="AF882"/>
      <c r="AG882"/>
      <c r="AH882"/>
      <c r="AI882"/>
      <c r="AJ882"/>
      <c r="AK882"/>
      <c r="AL882"/>
      <c r="AM882"/>
      <c r="AN882"/>
      <c r="AO882"/>
      <c r="AP882"/>
      <c r="AQ882"/>
      <c r="AR882"/>
      <c r="AS882"/>
      <c r="AT882"/>
      <c r="AU882"/>
      <c r="AV882"/>
      <c r="AW882"/>
      <c r="AX882"/>
      <c r="AY882"/>
      <c r="AZ882"/>
      <c r="BA882"/>
      <c r="BB882"/>
      <c r="BC882"/>
      <c r="BD882"/>
      <c r="BE882"/>
      <c r="BF882"/>
      <c r="BG882"/>
      <c r="BH882"/>
      <c r="BI882"/>
      <c r="BJ882"/>
      <c r="BK882"/>
      <c r="BL882"/>
      <c r="BM882"/>
      <c r="BN882"/>
      <c r="BO882"/>
      <c r="BP882"/>
      <c r="BQ882"/>
      <c r="BR882"/>
      <c r="BS882"/>
      <c r="BT882"/>
      <c r="BU882"/>
      <c r="BV882"/>
      <c r="BW882" s="4"/>
      <c r="BX882" s="4"/>
      <c r="BY882" s="4"/>
      <c r="BZ882" s="4"/>
      <c r="CA882" s="4"/>
      <c r="CB882" s="4"/>
      <c r="CC882" s="4"/>
      <c r="CD882" s="4"/>
      <c r="CE882" s="4"/>
      <c r="CF882" s="4"/>
      <c r="CG882" s="4"/>
      <c r="CH882" s="4"/>
      <c r="CI882" s="4"/>
      <c r="CJ882" s="4"/>
      <c r="CK882" s="4"/>
      <c r="CL882" s="4"/>
      <c r="CM882" s="4"/>
      <c r="CN882" s="4"/>
      <c r="CO882" s="4"/>
      <c r="CP882" s="4"/>
      <c r="CQ882" s="4"/>
      <c r="CR882" s="4"/>
      <c r="CS882" s="4"/>
      <c r="CT882" s="4"/>
      <c r="CU882" s="4"/>
      <c r="CV882" s="4"/>
      <c r="CW882" s="4"/>
      <c r="CX882" s="4"/>
      <c r="CY882" s="4"/>
      <c r="CZ882" s="4"/>
      <c r="DA882" s="4"/>
    </row>
    <row r="883" spans="1:105" x14ac:dyDescent="0.2">
      <c r="A883"/>
      <c r="E883"/>
      <c r="F883"/>
      <c r="G883"/>
      <c r="H883"/>
      <c r="I883"/>
      <c r="J883"/>
      <c r="K883"/>
      <c r="L883"/>
      <c r="M883"/>
      <c r="N883"/>
      <c r="O883"/>
      <c r="P883"/>
      <c r="Q883"/>
      <c r="R883"/>
      <c r="S883"/>
      <c r="T883"/>
      <c r="U883"/>
      <c r="V883"/>
      <c r="W883"/>
      <c r="X883"/>
      <c r="Y883"/>
      <c r="Z883"/>
      <c r="AA883"/>
      <c r="AB883"/>
      <c r="AC883"/>
      <c r="AD883"/>
      <c r="AE883"/>
      <c r="AF883"/>
      <c r="AG883"/>
      <c r="AH883"/>
      <c r="AI883"/>
      <c r="AJ883"/>
      <c r="AK883"/>
      <c r="AL883"/>
      <c r="AM883"/>
      <c r="AN883"/>
      <c r="AO883"/>
      <c r="AP883"/>
      <c r="AQ883"/>
      <c r="AR883"/>
      <c r="AS883"/>
      <c r="AT883"/>
      <c r="AU883"/>
      <c r="AV883"/>
      <c r="AW883"/>
      <c r="AX883"/>
      <c r="AY883"/>
      <c r="AZ883"/>
      <c r="BA883"/>
      <c r="BB883"/>
      <c r="BC883"/>
      <c r="BD883"/>
      <c r="BE883"/>
      <c r="BF883"/>
      <c r="BG883"/>
      <c r="BH883"/>
      <c r="BI883"/>
      <c r="BJ883"/>
      <c r="BK883"/>
      <c r="BL883"/>
      <c r="BM883"/>
      <c r="BN883"/>
      <c r="BO883"/>
      <c r="BP883"/>
      <c r="BQ883"/>
      <c r="BR883"/>
      <c r="BS883"/>
      <c r="BT883"/>
      <c r="BU883"/>
      <c r="BV883"/>
      <c r="BW883" s="11"/>
      <c r="BX883" s="11"/>
      <c r="BY883" s="11"/>
      <c r="BZ883" s="11"/>
      <c r="CA883" s="11"/>
      <c r="CB883" s="11"/>
      <c r="CC883" s="11"/>
      <c r="CD883" s="11"/>
      <c r="CE883" s="11"/>
      <c r="CF883" s="11"/>
      <c r="CG883" s="11"/>
      <c r="CH883" s="11"/>
      <c r="CI883" s="11"/>
      <c r="CJ883" s="11"/>
      <c r="CK883" s="11"/>
      <c r="CL883" s="11"/>
      <c r="CM883" s="11"/>
      <c r="CN883" s="11"/>
      <c r="CO883" s="11"/>
      <c r="CP883" s="11"/>
      <c r="CQ883" s="11"/>
      <c r="CR883" s="11"/>
      <c r="CS883" s="11"/>
      <c r="CT883" s="11"/>
      <c r="CU883" s="11"/>
      <c r="CV883" s="11"/>
      <c r="CW883" s="11"/>
      <c r="CX883" s="11"/>
      <c r="CY883" s="11"/>
      <c r="CZ883" s="11"/>
      <c r="DA883" s="11"/>
    </row>
    <row r="884" spans="1:105" x14ac:dyDescent="0.2">
      <c r="A884"/>
      <c r="E884"/>
      <c r="F884"/>
      <c r="G884"/>
      <c r="H884"/>
      <c r="I884"/>
      <c r="J884"/>
      <c r="K884"/>
      <c r="L884"/>
      <c r="M884"/>
      <c r="N884"/>
      <c r="O884"/>
      <c r="P884"/>
      <c r="Q884"/>
      <c r="R884"/>
      <c r="S884"/>
      <c r="T884"/>
      <c r="U884"/>
      <c r="V884"/>
      <c r="W884"/>
      <c r="X884"/>
      <c r="Y884"/>
      <c r="Z884"/>
      <c r="AA884"/>
      <c r="AB884"/>
      <c r="AC884"/>
      <c r="AD884"/>
      <c r="AE884"/>
      <c r="AF884"/>
      <c r="AG884"/>
      <c r="AH884"/>
      <c r="AI884"/>
      <c r="AJ884"/>
      <c r="AK884"/>
      <c r="AL884"/>
      <c r="AM884"/>
      <c r="AN884"/>
      <c r="AO884"/>
      <c r="AP884"/>
      <c r="AQ884"/>
      <c r="AR884"/>
      <c r="AS884"/>
      <c r="AT884"/>
      <c r="AU884"/>
      <c r="AV884"/>
      <c r="AW884"/>
      <c r="AX884"/>
      <c r="AY884"/>
      <c r="AZ884"/>
      <c r="BA884"/>
      <c r="BB884"/>
      <c r="BC884"/>
      <c r="BD884"/>
      <c r="BE884"/>
      <c r="BF884"/>
      <c r="BG884"/>
      <c r="BH884"/>
      <c r="BI884"/>
      <c r="BJ884"/>
      <c r="BK884"/>
      <c r="BL884"/>
      <c r="BM884"/>
      <c r="BN884"/>
      <c r="BO884"/>
      <c r="BP884"/>
      <c r="BQ884"/>
      <c r="BR884"/>
      <c r="BS884"/>
      <c r="BT884"/>
      <c r="BU884"/>
      <c r="BV884"/>
      <c r="BW884" s="6"/>
      <c r="BX884" s="6"/>
      <c r="BY884" s="6"/>
      <c r="BZ884" s="6"/>
      <c r="CA884" s="6"/>
      <c r="CB884" s="6"/>
      <c r="CC884" s="6"/>
      <c r="CD884" s="6"/>
      <c r="CE884" s="6"/>
      <c r="CF884" s="6"/>
      <c r="CG884" s="6"/>
      <c r="CH884" s="6"/>
      <c r="CI884" s="6"/>
      <c r="CJ884" s="6"/>
      <c r="CK884" s="6"/>
      <c r="CL884" s="6"/>
      <c r="CM884" s="6"/>
      <c r="CN884" s="6"/>
      <c r="CO884" s="6"/>
      <c r="CP884" s="6"/>
      <c r="CQ884" s="6"/>
      <c r="CR884" s="6"/>
      <c r="CS884" s="6"/>
      <c r="CT884" s="6"/>
      <c r="CU884" s="6"/>
      <c r="CV884" s="6"/>
      <c r="CW884" s="6"/>
      <c r="CX884" s="6"/>
      <c r="CY884" s="6"/>
      <c r="CZ884" s="6"/>
      <c r="DA884" s="6"/>
    </row>
    <row r="885" spans="1:105" x14ac:dyDescent="0.2">
      <c r="A885"/>
      <c r="E885"/>
      <c r="F885"/>
      <c r="G885"/>
      <c r="H885"/>
      <c r="I885"/>
      <c r="J885"/>
      <c r="K885"/>
      <c r="L885"/>
      <c r="M885"/>
      <c r="N885"/>
      <c r="O885"/>
      <c r="P885"/>
      <c r="Q885"/>
      <c r="R885"/>
      <c r="S885"/>
      <c r="T885"/>
      <c r="U885"/>
      <c r="V885"/>
      <c r="W885"/>
      <c r="X885"/>
      <c r="Y885"/>
      <c r="Z885"/>
      <c r="AA885"/>
      <c r="AB885"/>
      <c r="AC885"/>
      <c r="AD885"/>
      <c r="AE885"/>
      <c r="AF885"/>
      <c r="AG885"/>
      <c r="AH885"/>
      <c r="AI885"/>
      <c r="AJ885"/>
      <c r="AK885"/>
      <c r="AL885"/>
      <c r="AM885"/>
      <c r="AN885"/>
      <c r="AO885"/>
      <c r="AP885"/>
      <c r="AQ885"/>
      <c r="AR885"/>
      <c r="AS885"/>
      <c r="AT885"/>
      <c r="AU885"/>
      <c r="AV885"/>
      <c r="AW885"/>
      <c r="AX885"/>
      <c r="AY885"/>
      <c r="AZ885"/>
      <c r="BA885"/>
      <c r="BB885"/>
      <c r="BC885"/>
      <c r="BD885"/>
      <c r="BE885"/>
      <c r="BF885"/>
      <c r="BG885"/>
      <c r="BH885"/>
      <c r="BI885"/>
      <c r="BJ885"/>
      <c r="BK885"/>
      <c r="BL885"/>
      <c r="BM885"/>
      <c r="BN885"/>
      <c r="BO885"/>
      <c r="BP885"/>
      <c r="BQ885"/>
      <c r="BR885"/>
      <c r="BS885"/>
      <c r="BT885"/>
      <c r="BU885"/>
      <c r="BV885"/>
      <c r="BW885" s="10"/>
      <c r="BX885" s="10"/>
      <c r="BY885" s="10"/>
      <c r="BZ885" s="10"/>
      <c r="CA885" s="10"/>
      <c r="CB885" s="10"/>
      <c r="CC885" s="10"/>
      <c r="CD885" s="10"/>
      <c r="CE885" s="10"/>
      <c r="CF885" s="10"/>
      <c r="CG885" s="10"/>
      <c r="CH885" s="10"/>
      <c r="CI885" s="10"/>
      <c r="CJ885" s="10"/>
      <c r="CK885" s="10"/>
      <c r="CL885" s="10"/>
      <c r="CM885" s="10"/>
      <c r="CN885" s="10"/>
      <c r="CO885" s="10"/>
      <c r="CP885" s="10"/>
      <c r="CQ885" s="10"/>
      <c r="CR885" s="10"/>
      <c r="CS885" s="10"/>
      <c r="CT885" s="10"/>
      <c r="CU885" s="10"/>
      <c r="CV885" s="10"/>
      <c r="CW885" s="10"/>
      <c r="CX885" s="10"/>
      <c r="CY885" s="10"/>
      <c r="CZ885" s="10"/>
      <c r="DA885" s="10"/>
    </row>
    <row r="886" spans="1:105" x14ac:dyDescent="0.2">
      <c r="A886"/>
      <c r="E886"/>
      <c r="F886"/>
      <c r="G886"/>
      <c r="H886"/>
      <c r="I886"/>
      <c r="J886"/>
      <c r="K886"/>
      <c r="L886"/>
      <c r="M886"/>
      <c r="N886"/>
      <c r="O886"/>
      <c r="P886"/>
      <c r="Q886"/>
      <c r="R886"/>
      <c r="S886"/>
      <c r="T886"/>
      <c r="U886"/>
      <c r="V886"/>
      <c r="W886"/>
      <c r="X886"/>
      <c r="Y886"/>
      <c r="Z886"/>
      <c r="AA886"/>
      <c r="AB886"/>
      <c r="AC886"/>
      <c r="AD886"/>
      <c r="AE886"/>
      <c r="AF886"/>
      <c r="AG886"/>
      <c r="AH886"/>
      <c r="AI886"/>
      <c r="AJ886"/>
      <c r="AK886"/>
      <c r="AL886"/>
      <c r="AM886"/>
      <c r="AN886"/>
      <c r="AO886"/>
      <c r="AP886"/>
      <c r="AQ886"/>
      <c r="AR886"/>
      <c r="AS886"/>
      <c r="AT886"/>
      <c r="AU886"/>
      <c r="AV886"/>
      <c r="AW886"/>
      <c r="AX886"/>
      <c r="AY886"/>
      <c r="AZ886"/>
      <c r="BA886"/>
      <c r="BB886"/>
      <c r="BC886"/>
      <c r="BD886"/>
      <c r="BE886"/>
      <c r="BF886"/>
      <c r="BG886"/>
      <c r="BH886"/>
      <c r="BI886"/>
      <c r="BJ886"/>
      <c r="BK886"/>
      <c r="BL886"/>
      <c r="BM886"/>
      <c r="BN886"/>
      <c r="BO886"/>
      <c r="BP886"/>
      <c r="BQ886"/>
      <c r="BR886"/>
      <c r="BS886"/>
      <c r="BT886"/>
      <c r="BU886"/>
      <c r="BV886"/>
      <c r="BW886" s="9"/>
      <c r="BX886" s="9"/>
      <c r="BY886" s="9"/>
      <c r="BZ886" s="9"/>
      <c r="CA886" s="9"/>
      <c r="CB886" s="9"/>
      <c r="CC886" s="9"/>
      <c r="CD886" s="9"/>
      <c r="CE886" s="9"/>
      <c r="CF886" s="9"/>
      <c r="CG886" s="9"/>
      <c r="CH886" s="9"/>
      <c r="CI886" s="9"/>
      <c r="CJ886" s="9"/>
      <c r="CK886" s="9"/>
      <c r="CL886" s="9"/>
      <c r="CM886" s="9"/>
      <c r="CN886" s="9"/>
      <c r="CO886" s="9"/>
      <c r="CP886" s="9"/>
      <c r="CQ886" s="9"/>
      <c r="CR886" s="9"/>
      <c r="CS886" s="9"/>
      <c r="CT886" s="9"/>
      <c r="CU886" s="9"/>
      <c r="CV886" s="9"/>
      <c r="CW886" s="9"/>
      <c r="CX886" s="9"/>
      <c r="CY886" s="9"/>
      <c r="CZ886" s="9"/>
      <c r="DA886" s="9"/>
    </row>
    <row r="887" spans="1:105" x14ac:dyDescent="0.2">
      <c r="A887"/>
      <c r="E887"/>
      <c r="F887"/>
      <c r="G887"/>
      <c r="H887"/>
      <c r="I887"/>
      <c r="J887"/>
      <c r="K887"/>
      <c r="L887"/>
      <c r="M887"/>
      <c r="N887"/>
      <c r="O887"/>
      <c r="P887"/>
      <c r="Q887"/>
      <c r="R887"/>
      <c r="S887"/>
      <c r="T887"/>
      <c r="U887"/>
      <c r="V887"/>
      <c r="W887"/>
      <c r="X887"/>
      <c r="Y887"/>
      <c r="Z887"/>
      <c r="AA887"/>
      <c r="AB887"/>
      <c r="AC887"/>
      <c r="AD887"/>
      <c r="AE887"/>
      <c r="AF887"/>
      <c r="AG887"/>
      <c r="AH887"/>
      <c r="AI887"/>
      <c r="AJ887"/>
      <c r="AK887"/>
      <c r="AL887"/>
      <c r="AM887"/>
      <c r="AN887"/>
      <c r="AO887"/>
      <c r="AP887"/>
      <c r="AQ887"/>
      <c r="AR887"/>
      <c r="AS887"/>
      <c r="AT887"/>
      <c r="AU887"/>
      <c r="AV887"/>
      <c r="AW887"/>
      <c r="AX887"/>
      <c r="AY887"/>
      <c r="AZ887"/>
      <c r="BA887"/>
      <c r="BB887"/>
      <c r="BC887"/>
      <c r="BD887"/>
      <c r="BE887"/>
      <c r="BF887"/>
      <c r="BG887"/>
      <c r="BH887"/>
      <c r="BI887"/>
      <c r="BJ887"/>
      <c r="BK887"/>
      <c r="BL887"/>
      <c r="BM887"/>
      <c r="BN887"/>
      <c r="BO887"/>
      <c r="BP887"/>
      <c r="BQ887"/>
      <c r="BR887"/>
      <c r="BS887"/>
      <c r="BT887"/>
      <c r="BU887"/>
      <c r="BV887"/>
      <c r="BW887" s="8"/>
      <c r="BX887" s="8"/>
      <c r="BY887" s="8"/>
      <c r="BZ887" s="8"/>
      <c r="CA887" s="8"/>
      <c r="CB887" s="8"/>
      <c r="CC887" s="8"/>
      <c r="CD887" s="8"/>
      <c r="CE887" s="8"/>
      <c r="CF887" s="8"/>
      <c r="CG887" s="8"/>
      <c r="CH887" s="8"/>
      <c r="CI887" s="8"/>
      <c r="CJ887" s="8"/>
      <c r="CK887" s="8"/>
      <c r="CL887" s="8"/>
      <c r="CM887" s="8"/>
      <c r="CN887" s="8"/>
      <c r="CO887" s="8"/>
      <c r="CP887" s="8"/>
      <c r="CQ887" s="8"/>
      <c r="CR887" s="8"/>
      <c r="CS887" s="8"/>
      <c r="CT887" s="8"/>
      <c r="CU887" s="8"/>
      <c r="CV887" s="8"/>
      <c r="CW887" s="8"/>
      <c r="CX887" s="8"/>
      <c r="CY887" s="8"/>
      <c r="CZ887" s="8"/>
      <c r="DA887" s="8"/>
    </row>
    <row r="888" spans="1:105" x14ac:dyDescent="0.2">
      <c r="A888"/>
      <c r="E888"/>
      <c r="F888"/>
      <c r="G888"/>
      <c r="H888"/>
      <c r="I888"/>
      <c r="J888"/>
      <c r="K888"/>
      <c r="L888"/>
      <c r="M888"/>
      <c r="N888"/>
      <c r="O888"/>
      <c r="P888"/>
      <c r="Q888"/>
      <c r="R888"/>
      <c r="S888"/>
      <c r="T888"/>
      <c r="U888"/>
      <c r="V888"/>
      <c r="W888"/>
      <c r="X888"/>
      <c r="Y888"/>
      <c r="Z888"/>
      <c r="AA888"/>
      <c r="AB888"/>
      <c r="AC888"/>
      <c r="AD888"/>
      <c r="AE888"/>
      <c r="AF888"/>
      <c r="AG888"/>
      <c r="AH888"/>
      <c r="AI888"/>
      <c r="AJ888"/>
      <c r="AK888"/>
      <c r="AL888"/>
      <c r="AM888"/>
      <c r="AN888"/>
      <c r="AO888"/>
      <c r="AP888"/>
      <c r="AQ888"/>
      <c r="AR888"/>
      <c r="AS888"/>
      <c r="AT888"/>
      <c r="AU888"/>
      <c r="AV888"/>
      <c r="AW888"/>
      <c r="AX888"/>
      <c r="AY888"/>
      <c r="AZ888"/>
      <c r="BA888"/>
      <c r="BB888"/>
      <c r="BC888"/>
      <c r="BD888"/>
      <c r="BE888"/>
      <c r="BF888"/>
      <c r="BG888"/>
      <c r="BH888"/>
      <c r="BI888"/>
      <c r="BJ888"/>
      <c r="BK888"/>
      <c r="BL888"/>
      <c r="BM888"/>
      <c r="BN888"/>
      <c r="BO888"/>
      <c r="BP888"/>
      <c r="BQ888"/>
      <c r="BR888"/>
      <c r="BS888"/>
      <c r="BT888"/>
      <c r="BU888"/>
      <c r="BV888"/>
      <c r="BW888" s="3"/>
      <c r="BX888" s="3"/>
      <c r="BY888" s="3"/>
      <c r="BZ888" s="3"/>
      <c r="CA888" s="3"/>
      <c r="CB888" s="3"/>
      <c r="CC888" s="3"/>
      <c r="CD888" s="3"/>
      <c r="CE888" s="3"/>
      <c r="CF888" s="3"/>
      <c r="CG888" s="3"/>
      <c r="CH888" s="3"/>
      <c r="CI888" s="3"/>
      <c r="CJ888" s="3"/>
      <c r="CK888" s="3"/>
      <c r="CL888" s="3"/>
      <c r="CM888" s="3"/>
      <c r="CN888" s="3"/>
      <c r="CO888" s="3"/>
      <c r="CP888" s="3"/>
      <c r="CQ888" s="3"/>
      <c r="CR888" s="3"/>
      <c r="CS888" s="3"/>
      <c r="CT888" s="3"/>
      <c r="CU888" s="3"/>
      <c r="CV888" s="3"/>
      <c r="CW888" s="3"/>
      <c r="CX888" s="3"/>
      <c r="CY888" s="3"/>
      <c r="CZ888" s="3"/>
      <c r="DA888" s="3"/>
    </row>
    <row r="889" spans="1:105" x14ac:dyDescent="0.2">
      <c r="A889"/>
      <c r="E889"/>
      <c r="F889"/>
      <c r="G889"/>
      <c r="H889"/>
      <c r="I889"/>
      <c r="J889"/>
      <c r="K889"/>
      <c r="L889"/>
      <c r="M889"/>
      <c r="N889"/>
      <c r="O889"/>
      <c r="P889"/>
      <c r="Q889"/>
      <c r="R889"/>
      <c r="S889"/>
      <c r="T889"/>
      <c r="U889"/>
      <c r="V889"/>
      <c r="W889"/>
      <c r="X889"/>
      <c r="Y889"/>
      <c r="Z889"/>
      <c r="AA889"/>
      <c r="AB889"/>
      <c r="AC889"/>
      <c r="AD889"/>
      <c r="AE889"/>
      <c r="AF889"/>
      <c r="AG889"/>
      <c r="AH889"/>
      <c r="AI889"/>
      <c r="AJ889"/>
      <c r="AK889"/>
      <c r="AL889"/>
      <c r="AM889"/>
      <c r="AN889"/>
      <c r="AO889"/>
      <c r="AP889"/>
      <c r="AQ889"/>
      <c r="AR889"/>
      <c r="AS889"/>
      <c r="AT889"/>
      <c r="AU889"/>
      <c r="AV889"/>
      <c r="AW889"/>
      <c r="AX889"/>
      <c r="AY889"/>
      <c r="AZ889"/>
      <c r="BA889"/>
      <c r="BB889"/>
      <c r="BC889"/>
      <c r="BD889"/>
      <c r="BE889"/>
      <c r="BF889"/>
      <c r="BG889"/>
      <c r="BH889"/>
      <c r="BI889"/>
      <c r="BJ889"/>
      <c r="BK889"/>
      <c r="BL889"/>
      <c r="BM889"/>
      <c r="BN889"/>
      <c r="BO889"/>
      <c r="BP889"/>
      <c r="BQ889"/>
      <c r="BR889"/>
      <c r="BS889"/>
      <c r="BT889"/>
      <c r="BU889"/>
      <c r="BV889"/>
      <c r="BW889" s="12"/>
      <c r="BX889" s="12"/>
      <c r="BY889" s="12"/>
      <c r="BZ889" s="12"/>
      <c r="CA889" s="12"/>
      <c r="CB889" s="12"/>
      <c r="CC889" s="12"/>
      <c r="CD889" s="12"/>
      <c r="CE889" s="12"/>
      <c r="CF889" s="12"/>
      <c r="CG889" s="12"/>
      <c r="CH889" s="12"/>
      <c r="CI889" s="12"/>
      <c r="CJ889" s="12"/>
      <c r="CK889" s="12"/>
      <c r="CL889" s="12"/>
      <c r="CM889" s="12"/>
      <c r="CN889" s="12"/>
      <c r="CO889" s="12"/>
      <c r="CP889" s="12"/>
      <c r="CQ889" s="12"/>
      <c r="CR889" s="12"/>
      <c r="CS889" s="12"/>
      <c r="CT889" s="12"/>
      <c r="CU889" s="12"/>
      <c r="CV889" s="12"/>
      <c r="CW889" s="12"/>
      <c r="CX889" s="12"/>
      <c r="CY889" s="12"/>
      <c r="CZ889" s="12"/>
      <c r="DA889" s="12"/>
    </row>
    <row r="890" spans="1:105" x14ac:dyDescent="0.2">
      <c r="A890"/>
      <c r="E890"/>
      <c r="F890"/>
      <c r="G890"/>
      <c r="H890"/>
      <c r="I890"/>
      <c r="J890"/>
      <c r="K890"/>
      <c r="L890"/>
      <c r="M890"/>
      <c r="N890"/>
      <c r="O890"/>
      <c r="P890"/>
      <c r="Q890"/>
      <c r="R890"/>
      <c r="S890"/>
      <c r="T890"/>
      <c r="U890"/>
      <c r="V890"/>
      <c r="W890"/>
      <c r="X890"/>
      <c r="Y890"/>
      <c r="Z890"/>
      <c r="AA890"/>
      <c r="AB890"/>
      <c r="AC890"/>
      <c r="AD890"/>
      <c r="AE890"/>
      <c r="AF890"/>
      <c r="AG890"/>
      <c r="AH890"/>
      <c r="AI890"/>
      <c r="AJ890"/>
      <c r="AK890"/>
      <c r="AL890"/>
      <c r="AM890"/>
      <c r="AN890"/>
      <c r="AO890"/>
      <c r="AP890"/>
      <c r="AQ890"/>
      <c r="AR890"/>
      <c r="AS890"/>
      <c r="AT890"/>
      <c r="AU890"/>
      <c r="AV890"/>
      <c r="AW890"/>
      <c r="AX890"/>
      <c r="AY890"/>
      <c r="AZ890"/>
      <c r="BA890"/>
      <c r="BB890"/>
      <c r="BC890"/>
      <c r="BD890"/>
      <c r="BE890"/>
      <c r="BF890"/>
      <c r="BG890"/>
      <c r="BH890"/>
      <c r="BI890"/>
      <c r="BJ890"/>
      <c r="BK890"/>
      <c r="BL890"/>
      <c r="BM890"/>
      <c r="BN890"/>
      <c r="BO890"/>
      <c r="BP890"/>
      <c r="BQ890"/>
      <c r="BR890"/>
      <c r="BS890"/>
      <c r="BT890"/>
      <c r="BU890"/>
      <c r="BV890"/>
      <c r="BW890" s="7"/>
      <c r="BX890" s="7"/>
      <c r="BY890" s="7"/>
      <c r="BZ890" s="7"/>
      <c r="CA890" s="7"/>
      <c r="CB890" s="7"/>
      <c r="CC890" s="7"/>
      <c r="CD890" s="7"/>
      <c r="CE890" s="7"/>
      <c r="CF890" s="7"/>
      <c r="CG890" s="7"/>
      <c r="CH890" s="7"/>
      <c r="CI890" s="7"/>
      <c r="CJ890" s="7"/>
      <c r="CK890" s="7"/>
      <c r="CL890" s="7"/>
      <c r="CM890" s="7"/>
      <c r="CN890" s="7"/>
      <c r="CO890" s="7"/>
      <c r="CP890" s="7"/>
      <c r="CQ890" s="7"/>
      <c r="CR890" s="7"/>
      <c r="CS890" s="7"/>
      <c r="CT890" s="7"/>
      <c r="CU890" s="7"/>
      <c r="CV890" s="7"/>
      <c r="CW890" s="7"/>
      <c r="CX890" s="7"/>
      <c r="CY890" s="7"/>
      <c r="CZ890" s="7"/>
      <c r="DA890" s="7"/>
    </row>
    <row r="891" spans="1:105" ht="15.75" thickBot="1" x14ac:dyDescent="0.25">
      <c r="A891"/>
      <c r="E891"/>
      <c r="F891"/>
      <c r="G891"/>
      <c r="H891"/>
      <c r="I891"/>
      <c r="J891"/>
      <c r="K891"/>
      <c r="L891"/>
      <c r="M891"/>
      <c r="N891"/>
      <c r="O891"/>
      <c r="P891"/>
      <c r="Q891"/>
      <c r="R891"/>
      <c r="S891"/>
      <c r="T891"/>
      <c r="U891"/>
      <c r="V891"/>
      <c r="W891"/>
      <c r="X891"/>
      <c r="Y891"/>
      <c r="Z891"/>
      <c r="AA891"/>
      <c r="AB891"/>
      <c r="AC891"/>
      <c r="AD891"/>
      <c r="AE891"/>
      <c r="AF891"/>
      <c r="AG891"/>
      <c r="AH891"/>
      <c r="AI891"/>
      <c r="AJ891"/>
      <c r="AK891"/>
      <c r="AL891"/>
      <c r="AM891"/>
      <c r="AN891"/>
      <c r="AO891"/>
      <c r="AP891"/>
      <c r="AQ891"/>
      <c r="AR891"/>
      <c r="AS891"/>
      <c r="AT891"/>
      <c r="AU891"/>
      <c r="AV891"/>
      <c r="AW891"/>
      <c r="AX891"/>
      <c r="AY891"/>
      <c r="AZ891"/>
      <c r="BA891"/>
      <c r="BB891"/>
      <c r="BC891"/>
      <c r="BD891"/>
      <c r="BE891"/>
      <c r="BF891"/>
      <c r="BG891"/>
      <c r="BH891"/>
      <c r="BI891"/>
      <c r="BJ891"/>
      <c r="BK891"/>
      <c r="BL891"/>
      <c r="BM891"/>
      <c r="BN891"/>
      <c r="BO891"/>
      <c r="BP891"/>
      <c r="BQ891"/>
      <c r="BR891"/>
      <c r="BS891"/>
      <c r="BT891"/>
      <c r="BU891"/>
      <c r="BV891"/>
      <c r="BW891" s="5"/>
      <c r="BX891" s="5"/>
      <c r="BY891" s="5"/>
      <c r="BZ891" s="5"/>
      <c r="CA891" s="5"/>
      <c r="CB891" s="5"/>
      <c r="CC891" s="5"/>
      <c r="CD891" s="5"/>
      <c r="CE891" s="5"/>
      <c r="CF891" s="5"/>
      <c r="CG891" s="5"/>
      <c r="CH891" s="5"/>
      <c r="CI891" s="5"/>
      <c r="CJ891" s="5"/>
      <c r="CK891" s="5"/>
      <c r="CL891" s="5"/>
      <c r="CM891" s="5"/>
      <c r="CN891" s="5"/>
      <c r="CO891" s="5"/>
      <c r="CP891" s="5"/>
      <c r="CQ891" s="5"/>
      <c r="CR891" s="5"/>
      <c r="CS891" s="5"/>
      <c r="CT891" s="5"/>
      <c r="CU891" s="5"/>
      <c r="CV891" s="5"/>
      <c r="CW891" s="5"/>
      <c r="CX891" s="5"/>
      <c r="CY891" s="5"/>
      <c r="CZ891" s="5"/>
      <c r="DA891" s="5"/>
    </row>
    <row r="892" spans="1:105" x14ac:dyDescent="0.2">
      <c r="A892"/>
      <c r="E892"/>
      <c r="F892"/>
      <c r="G892"/>
      <c r="H892"/>
      <c r="I892"/>
      <c r="J892"/>
      <c r="K892"/>
      <c r="L892"/>
      <c r="M892"/>
      <c r="N892"/>
      <c r="O892"/>
      <c r="P892"/>
      <c r="Q892"/>
      <c r="R892"/>
      <c r="S892"/>
      <c r="T892"/>
      <c r="U892"/>
      <c r="V892"/>
      <c r="W892"/>
      <c r="X892"/>
      <c r="Y892"/>
      <c r="Z892"/>
      <c r="AA892"/>
      <c r="AB892"/>
      <c r="AC892"/>
      <c r="AD892"/>
      <c r="AE892"/>
      <c r="AF892"/>
      <c r="AG892"/>
      <c r="AH892"/>
      <c r="AI892"/>
      <c r="AJ892"/>
      <c r="AK892"/>
      <c r="AL892"/>
      <c r="AM892"/>
      <c r="AN892"/>
      <c r="AO892"/>
      <c r="AP892"/>
      <c r="AQ892"/>
      <c r="AR892"/>
      <c r="AS892"/>
      <c r="AT892"/>
      <c r="AU892"/>
      <c r="AV892"/>
      <c r="AW892"/>
      <c r="AX892"/>
      <c r="AY892"/>
      <c r="AZ892"/>
      <c r="BA892"/>
      <c r="BB892"/>
      <c r="BC892"/>
      <c r="BD892"/>
      <c r="BE892"/>
      <c r="BF892"/>
      <c r="BG892"/>
      <c r="BH892"/>
      <c r="BI892"/>
      <c r="BJ892"/>
      <c r="BK892"/>
      <c r="BL892"/>
      <c r="BM892"/>
      <c r="BN892"/>
      <c r="BO892"/>
      <c r="BP892"/>
      <c r="BQ892"/>
      <c r="BR892"/>
      <c r="BS892"/>
      <c r="BT892"/>
      <c r="BU892"/>
      <c r="BV892"/>
      <c r="BW892" s="4"/>
      <c r="BX892" s="4"/>
      <c r="BY892" s="4"/>
      <c r="BZ892" s="4"/>
      <c r="CA892" s="4"/>
      <c r="CB892" s="4"/>
      <c r="CC892" s="4"/>
      <c r="CD892" s="4"/>
      <c r="CE892" s="4"/>
      <c r="CF892" s="4"/>
      <c r="CG892" s="4"/>
      <c r="CH892" s="4"/>
      <c r="CI892" s="4"/>
      <c r="CJ892" s="4"/>
      <c r="CK892" s="4"/>
      <c r="CL892" s="4"/>
      <c r="CM892" s="4"/>
      <c r="CN892" s="4"/>
      <c r="CO892" s="4"/>
      <c r="CP892" s="4"/>
      <c r="CQ892" s="4"/>
      <c r="CR892" s="4"/>
      <c r="CS892" s="4"/>
      <c r="CT892" s="4"/>
      <c r="CU892" s="4"/>
      <c r="CV892" s="4"/>
      <c r="CW892" s="4"/>
      <c r="CX892" s="4"/>
      <c r="CY892" s="4"/>
      <c r="CZ892" s="4"/>
      <c r="DA892" s="4"/>
    </row>
    <row r="893" spans="1:105" x14ac:dyDescent="0.2">
      <c r="A893"/>
      <c r="E893"/>
      <c r="F893"/>
      <c r="G893"/>
      <c r="H893"/>
      <c r="I893"/>
      <c r="J893"/>
      <c r="K893"/>
      <c r="L893"/>
      <c r="M893"/>
      <c r="N893"/>
      <c r="O893"/>
      <c r="P893"/>
      <c r="Q893"/>
      <c r="R893"/>
      <c r="S893"/>
      <c r="T893"/>
      <c r="U893"/>
      <c r="V893"/>
      <c r="W893"/>
      <c r="X893"/>
      <c r="Y893"/>
      <c r="Z893"/>
      <c r="AA893"/>
      <c r="AB893"/>
      <c r="AC893"/>
      <c r="AD893"/>
      <c r="AE893"/>
      <c r="AF893"/>
      <c r="AG893"/>
      <c r="AH893"/>
      <c r="AI893"/>
      <c r="AJ893"/>
      <c r="AK893"/>
      <c r="AL893"/>
      <c r="AM893"/>
      <c r="AN893"/>
      <c r="AO893"/>
      <c r="AP893"/>
      <c r="AQ893"/>
      <c r="AR893"/>
      <c r="AS893"/>
      <c r="AT893"/>
      <c r="AU893"/>
      <c r="AV893"/>
      <c r="AW893"/>
      <c r="AX893"/>
      <c r="AY893"/>
      <c r="AZ893"/>
      <c r="BA893"/>
      <c r="BB893"/>
      <c r="BC893"/>
      <c r="BD893"/>
      <c r="BE893"/>
      <c r="BF893"/>
      <c r="BG893"/>
      <c r="BH893"/>
      <c r="BI893"/>
      <c r="BJ893"/>
      <c r="BK893"/>
      <c r="BL893"/>
      <c r="BM893"/>
      <c r="BN893"/>
      <c r="BO893"/>
      <c r="BP893"/>
      <c r="BQ893"/>
      <c r="BR893"/>
      <c r="BS893"/>
      <c r="BT893"/>
      <c r="BU893"/>
      <c r="BV893"/>
      <c r="BW893" s="11"/>
      <c r="BX893" s="11"/>
      <c r="BY893" s="11"/>
      <c r="BZ893" s="11"/>
      <c r="CA893" s="11"/>
      <c r="CB893" s="11"/>
      <c r="CC893" s="11"/>
      <c r="CD893" s="11"/>
      <c r="CE893" s="11"/>
      <c r="CF893" s="11"/>
      <c r="CG893" s="11"/>
      <c r="CH893" s="11"/>
      <c r="CI893" s="11"/>
      <c r="CJ893" s="11"/>
      <c r="CK893" s="11"/>
      <c r="CL893" s="11"/>
      <c r="CM893" s="11"/>
      <c r="CN893" s="11"/>
      <c r="CO893" s="11"/>
      <c r="CP893" s="11"/>
      <c r="CQ893" s="11"/>
      <c r="CR893" s="11"/>
      <c r="CS893" s="11"/>
      <c r="CT893" s="11"/>
      <c r="CU893" s="11"/>
      <c r="CV893" s="11"/>
      <c r="CW893" s="11"/>
      <c r="CX893" s="11"/>
      <c r="CY893" s="11"/>
      <c r="CZ893" s="11"/>
      <c r="DA893" s="11"/>
    </row>
    <row r="894" spans="1:105" x14ac:dyDescent="0.2">
      <c r="A894"/>
      <c r="E894"/>
      <c r="F894"/>
      <c r="G894"/>
      <c r="H894"/>
      <c r="I894"/>
      <c r="J894"/>
      <c r="K894"/>
      <c r="L894"/>
      <c r="M894"/>
      <c r="N894"/>
      <c r="O894"/>
      <c r="P894"/>
      <c r="Q894"/>
      <c r="R894"/>
      <c r="S894"/>
      <c r="T894"/>
      <c r="U894"/>
      <c r="V894"/>
      <c r="W894"/>
      <c r="X894"/>
      <c r="Y894"/>
      <c r="Z894"/>
      <c r="AA894"/>
      <c r="AB894"/>
      <c r="AC894"/>
      <c r="AD894"/>
      <c r="AE894"/>
      <c r="AF894"/>
      <c r="AG894"/>
      <c r="AH894"/>
      <c r="AI894"/>
      <c r="AJ894"/>
      <c r="AK894"/>
      <c r="AL894"/>
      <c r="AM894"/>
      <c r="AN894"/>
      <c r="AO894"/>
      <c r="AP894"/>
      <c r="AQ894"/>
      <c r="AR894"/>
      <c r="AS894"/>
      <c r="AT894"/>
      <c r="AU894"/>
      <c r="AV894"/>
      <c r="AW894"/>
      <c r="AX894"/>
      <c r="AY894"/>
      <c r="AZ894"/>
      <c r="BA894"/>
      <c r="BB894"/>
      <c r="BC894"/>
      <c r="BD894"/>
      <c r="BE894"/>
      <c r="BF894"/>
      <c r="BG894"/>
      <c r="BH894"/>
      <c r="BI894"/>
      <c r="BJ894"/>
      <c r="BK894"/>
      <c r="BL894"/>
      <c r="BM894"/>
      <c r="BN894"/>
      <c r="BO894"/>
      <c r="BP894"/>
      <c r="BQ894"/>
      <c r="BR894"/>
      <c r="BS894"/>
      <c r="BT894"/>
      <c r="BU894"/>
      <c r="BV894"/>
      <c r="BW894" s="6"/>
      <c r="BX894" s="6"/>
      <c r="BY894" s="6"/>
      <c r="BZ894" s="6"/>
      <c r="CA894" s="6"/>
      <c r="CB894" s="6"/>
      <c r="CC894" s="6"/>
      <c r="CD894" s="6"/>
      <c r="CE894" s="6"/>
      <c r="CF894" s="6"/>
      <c r="CG894" s="6"/>
      <c r="CH894" s="6"/>
      <c r="CI894" s="6"/>
      <c r="CJ894" s="6"/>
      <c r="CK894" s="6"/>
      <c r="CL894" s="6"/>
      <c r="CM894" s="6"/>
      <c r="CN894" s="6"/>
      <c r="CO894" s="6"/>
      <c r="CP894" s="6"/>
      <c r="CQ894" s="6"/>
      <c r="CR894" s="6"/>
      <c r="CS894" s="6"/>
      <c r="CT894" s="6"/>
      <c r="CU894" s="6"/>
      <c r="CV894" s="6"/>
      <c r="CW894" s="6"/>
      <c r="CX894" s="6"/>
      <c r="CY894" s="6"/>
      <c r="CZ894" s="6"/>
      <c r="DA894" s="6"/>
    </row>
    <row r="895" spans="1:105" x14ac:dyDescent="0.2">
      <c r="A895"/>
      <c r="E895"/>
      <c r="F895"/>
      <c r="G895"/>
      <c r="H895"/>
      <c r="I895"/>
      <c r="J895"/>
      <c r="K895"/>
      <c r="L895"/>
      <c r="M895"/>
      <c r="N895"/>
      <c r="O895"/>
      <c r="P895"/>
      <c r="Q895"/>
      <c r="R895"/>
      <c r="S895"/>
      <c r="T895"/>
      <c r="U895"/>
      <c r="V895"/>
      <c r="W895"/>
      <c r="X895"/>
      <c r="Y895"/>
      <c r="Z895"/>
      <c r="AA895"/>
      <c r="AB895"/>
      <c r="AC895"/>
      <c r="AD895"/>
      <c r="AE895"/>
      <c r="AF895"/>
      <c r="AG895"/>
      <c r="AH895"/>
      <c r="AI895"/>
      <c r="AJ895"/>
      <c r="AK895"/>
      <c r="AL895"/>
      <c r="AM895"/>
      <c r="AN895"/>
      <c r="AO895"/>
      <c r="AP895"/>
      <c r="AQ895"/>
      <c r="AR895"/>
      <c r="AS895"/>
      <c r="AT895"/>
      <c r="AU895"/>
      <c r="AV895"/>
      <c r="AW895"/>
      <c r="AX895"/>
      <c r="AY895"/>
      <c r="AZ895"/>
      <c r="BA895"/>
      <c r="BB895"/>
      <c r="BC895"/>
      <c r="BD895"/>
      <c r="BE895"/>
      <c r="BF895"/>
      <c r="BG895"/>
      <c r="BH895"/>
      <c r="BI895"/>
      <c r="BJ895"/>
      <c r="BK895"/>
      <c r="BL895"/>
      <c r="BM895"/>
      <c r="BN895"/>
      <c r="BO895"/>
      <c r="BP895"/>
      <c r="BQ895"/>
      <c r="BR895"/>
      <c r="BS895"/>
      <c r="BT895"/>
      <c r="BU895"/>
      <c r="BV895"/>
      <c r="BW895" s="10"/>
      <c r="BX895" s="10"/>
      <c r="BY895" s="10"/>
      <c r="BZ895" s="10"/>
      <c r="CA895" s="10"/>
      <c r="CB895" s="10"/>
      <c r="CC895" s="10"/>
      <c r="CD895" s="10"/>
      <c r="CE895" s="10"/>
      <c r="CF895" s="10"/>
      <c r="CG895" s="10"/>
      <c r="CH895" s="10"/>
      <c r="CI895" s="10"/>
      <c r="CJ895" s="10"/>
      <c r="CK895" s="10"/>
      <c r="CL895" s="10"/>
      <c r="CM895" s="10"/>
      <c r="CN895" s="10"/>
      <c r="CO895" s="10"/>
      <c r="CP895" s="10"/>
      <c r="CQ895" s="10"/>
      <c r="CR895" s="10"/>
      <c r="CS895" s="10"/>
      <c r="CT895" s="10"/>
      <c r="CU895" s="10"/>
      <c r="CV895" s="10"/>
      <c r="CW895" s="10"/>
      <c r="CX895" s="10"/>
      <c r="CY895" s="10"/>
      <c r="CZ895" s="10"/>
      <c r="DA895" s="10"/>
    </row>
    <row r="896" spans="1:105" x14ac:dyDescent="0.2">
      <c r="A896"/>
      <c r="E896"/>
      <c r="F896"/>
      <c r="G896"/>
      <c r="H896"/>
      <c r="I896"/>
      <c r="J896"/>
      <c r="K896"/>
      <c r="L896"/>
      <c r="M896"/>
      <c r="N896"/>
      <c r="O896"/>
      <c r="P896"/>
      <c r="Q896"/>
      <c r="R896"/>
      <c r="S896"/>
      <c r="T896"/>
      <c r="U896"/>
      <c r="V896"/>
      <c r="W896"/>
      <c r="X896"/>
      <c r="Y896"/>
      <c r="Z896"/>
      <c r="AA896"/>
      <c r="AB896"/>
      <c r="AC896"/>
      <c r="AD896"/>
      <c r="AE896"/>
      <c r="AF896"/>
      <c r="AG896"/>
      <c r="AH896"/>
      <c r="AI896"/>
      <c r="AJ896"/>
      <c r="AK896"/>
      <c r="AL896"/>
      <c r="AM896"/>
      <c r="AN896"/>
      <c r="AO896"/>
      <c r="AP896"/>
      <c r="AQ896"/>
      <c r="AR896"/>
      <c r="AS896"/>
      <c r="AT896"/>
      <c r="AU896"/>
      <c r="AV896"/>
      <c r="AW896"/>
      <c r="AX896"/>
      <c r="AY896"/>
      <c r="AZ896"/>
      <c r="BA896"/>
      <c r="BB896"/>
      <c r="BC896"/>
      <c r="BD896"/>
      <c r="BE896"/>
      <c r="BF896"/>
      <c r="BG896"/>
      <c r="BH896"/>
      <c r="BI896"/>
      <c r="BJ896"/>
      <c r="BK896"/>
      <c r="BL896"/>
      <c r="BM896"/>
      <c r="BN896"/>
      <c r="BO896"/>
      <c r="BP896"/>
      <c r="BQ896"/>
      <c r="BR896"/>
      <c r="BS896"/>
      <c r="BT896"/>
      <c r="BU896"/>
      <c r="BV896"/>
      <c r="BW896" s="9"/>
      <c r="BX896" s="9"/>
      <c r="BY896" s="9"/>
      <c r="BZ896" s="9"/>
      <c r="CA896" s="9"/>
      <c r="CB896" s="9"/>
      <c r="CC896" s="9"/>
      <c r="CD896" s="9"/>
      <c r="CE896" s="9"/>
      <c r="CF896" s="9"/>
      <c r="CG896" s="9"/>
      <c r="CH896" s="9"/>
      <c r="CI896" s="9"/>
      <c r="CJ896" s="9"/>
      <c r="CK896" s="9"/>
      <c r="CL896" s="9"/>
      <c r="CM896" s="9"/>
      <c r="CN896" s="9"/>
      <c r="CO896" s="9"/>
      <c r="CP896" s="9"/>
      <c r="CQ896" s="9"/>
      <c r="CR896" s="9"/>
      <c r="CS896" s="9"/>
      <c r="CT896" s="9"/>
      <c r="CU896" s="9"/>
      <c r="CV896" s="9"/>
      <c r="CW896" s="9"/>
      <c r="CX896" s="9"/>
      <c r="CY896" s="9"/>
      <c r="CZ896" s="9"/>
      <c r="DA896" s="9"/>
    </row>
    <row r="897" spans="1:105" x14ac:dyDescent="0.2">
      <c r="A897"/>
      <c r="E897"/>
      <c r="F897"/>
      <c r="G897"/>
      <c r="H897"/>
      <c r="I897"/>
      <c r="J897"/>
      <c r="K897"/>
      <c r="L897"/>
      <c r="M897"/>
      <c r="N897"/>
      <c r="O897"/>
      <c r="P897"/>
      <c r="Q897"/>
      <c r="R897"/>
      <c r="S897"/>
      <c r="T897"/>
      <c r="U897"/>
      <c r="V897"/>
      <c r="W897"/>
      <c r="X897"/>
      <c r="Y897"/>
      <c r="Z897"/>
      <c r="AA897"/>
      <c r="AB897"/>
      <c r="AC897"/>
      <c r="AD897"/>
      <c r="AE897"/>
      <c r="AF897"/>
      <c r="AG897"/>
      <c r="AH897"/>
      <c r="AI897"/>
      <c r="AJ897"/>
      <c r="AK897"/>
      <c r="AL897"/>
      <c r="AM897"/>
      <c r="AN897"/>
      <c r="AO897"/>
      <c r="AP897"/>
      <c r="AQ897"/>
      <c r="AR897"/>
      <c r="AS897"/>
      <c r="AT897"/>
      <c r="AU897"/>
      <c r="AV897"/>
      <c r="AW897"/>
      <c r="AX897"/>
      <c r="AY897"/>
      <c r="AZ897"/>
      <c r="BA897"/>
      <c r="BB897"/>
      <c r="BC897"/>
      <c r="BD897"/>
      <c r="BE897"/>
      <c r="BF897"/>
      <c r="BG897"/>
      <c r="BH897"/>
      <c r="BI897"/>
      <c r="BJ897"/>
      <c r="BK897"/>
      <c r="BL897"/>
      <c r="BM897"/>
      <c r="BN897"/>
      <c r="BO897"/>
      <c r="BP897"/>
      <c r="BQ897"/>
      <c r="BR897"/>
      <c r="BS897"/>
      <c r="BT897"/>
      <c r="BU897"/>
      <c r="BV897"/>
      <c r="BW897" s="8"/>
      <c r="BX897" s="8"/>
      <c r="BY897" s="8"/>
      <c r="BZ897" s="8"/>
      <c r="CA897" s="8"/>
      <c r="CB897" s="8"/>
      <c r="CC897" s="8"/>
      <c r="CD897" s="8"/>
      <c r="CE897" s="8"/>
      <c r="CF897" s="8"/>
      <c r="CG897" s="8"/>
      <c r="CH897" s="8"/>
      <c r="CI897" s="8"/>
      <c r="CJ897" s="8"/>
      <c r="CK897" s="8"/>
      <c r="CL897" s="8"/>
      <c r="CM897" s="8"/>
      <c r="CN897" s="8"/>
      <c r="CO897" s="8"/>
      <c r="CP897" s="8"/>
      <c r="CQ897" s="8"/>
      <c r="CR897" s="8"/>
      <c r="CS897" s="8"/>
      <c r="CT897" s="8"/>
      <c r="CU897" s="8"/>
      <c r="CV897" s="8"/>
      <c r="CW897" s="8"/>
      <c r="CX897" s="8"/>
      <c r="CY897" s="8"/>
      <c r="CZ897" s="8"/>
      <c r="DA897" s="8"/>
    </row>
    <row r="898" spans="1:105" x14ac:dyDescent="0.2">
      <c r="A898"/>
      <c r="E898"/>
      <c r="F898"/>
      <c r="G898"/>
      <c r="H898"/>
      <c r="I898"/>
      <c r="J898"/>
      <c r="K898"/>
      <c r="L898"/>
      <c r="M898"/>
      <c r="N898"/>
      <c r="O898"/>
      <c r="P898"/>
      <c r="Q898"/>
      <c r="R898"/>
      <c r="S898"/>
      <c r="T898"/>
      <c r="U898"/>
      <c r="V898"/>
      <c r="W898"/>
      <c r="X898"/>
      <c r="Y898"/>
      <c r="Z898"/>
      <c r="AA898"/>
      <c r="AB898"/>
      <c r="AC898"/>
      <c r="AD898"/>
      <c r="AE898"/>
      <c r="AF898"/>
      <c r="AG898"/>
      <c r="AH898"/>
      <c r="AI898"/>
      <c r="AJ898"/>
      <c r="AK898"/>
      <c r="AL898"/>
      <c r="AM898"/>
      <c r="AN898"/>
      <c r="AO898"/>
      <c r="AP898"/>
      <c r="AQ898"/>
      <c r="AR898"/>
      <c r="AS898"/>
      <c r="AT898"/>
      <c r="AU898"/>
      <c r="AV898"/>
      <c r="AW898"/>
      <c r="AX898"/>
      <c r="AY898"/>
      <c r="AZ898"/>
      <c r="BA898"/>
      <c r="BB898"/>
      <c r="BC898"/>
      <c r="BD898"/>
      <c r="BE898"/>
      <c r="BF898"/>
      <c r="BG898"/>
      <c r="BH898"/>
      <c r="BI898"/>
      <c r="BJ898"/>
      <c r="BK898"/>
      <c r="BL898"/>
      <c r="BM898"/>
      <c r="BN898"/>
      <c r="BO898"/>
      <c r="BP898"/>
      <c r="BQ898"/>
      <c r="BR898"/>
      <c r="BS898"/>
      <c r="BT898"/>
      <c r="BU898"/>
      <c r="BV898"/>
      <c r="BW898" s="3"/>
      <c r="BX898" s="3"/>
      <c r="BY898" s="3"/>
      <c r="BZ898" s="3"/>
      <c r="CA898" s="3"/>
      <c r="CB898" s="3"/>
      <c r="CC898" s="3"/>
      <c r="CD898" s="3"/>
      <c r="CE898" s="3"/>
      <c r="CF898" s="3"/>
      <c r="CG898" s="3"/>
      <c r="CH898" s="3"/>
      <c r="CI898" s="3"/>
      <c r="CJ898" s="3"/>
      <c r="CK898" s="3"/>
      <c r="CL898" s="3"/>
      <c r="CM898" s="3"/>
      <c r="CN898" s="3"/>
      <c r="CO898" s="3"/>
      <c r="CP898" s="3"/>
      <c r="CQ898" s="3"/>
      <c r="CR898" s="3"/>
      <c r="CS898" s="3"/>
      <c r="CT898" s="3"/>
      <c r="CU898" s="3"/>
      <c r="CV898" s="3"/>
      <c r="CW898" s="3"/>
      <c r="CX898" s="3"/>
      <c r="CY898" s="3"/>
      <c r="CZ898" s="3"/>
      <c r="DA898" s="3"/>
    </row>
    <row r="899" spans="1:105" x14ac:dyDescent="0.2">
      <c r="A899"/>
      <c r="E899"/>
      <c r="F899"/>
      <c r="G899"/>
      <c r="H899"/>
      <c r="I899"/>
      <c r="J899"/>
      <c r="K899"/>
      <c r="L899"/>
      <c r="M899"/>
      <c r="N899"/>
      <c r="O899"/>
      <c r="P899"/>
      <c r="Q899"/>
      <c r="R899"/>
      <c r="S899"/>
      <c r="T899"/>
      <c r="U899"/>
      <c r="V899"/>
      <c r="W899"/>
      <c r="X899"/>
      <c r="Y899"/>
      <c r="Z899"/>
      <c r="AA899"/>
      <c r="AB899"/>
      <c r="AC899"/>
      <c r="AD899"/>
      <c r="AE899"/>
      <c r="AF899"/>
      <c r="AG899"/>
      <c r="AH899"/>
      <c r="AI899"/>
      <c r="AJ899"/>
      <c r="AK899"/>
      <c r="AL899"/>
      <c r="AM899"/>
      <c r="AN899"/>
      <c r="AO899"/>
      <c r="AP899"/>
      <c r="AQ899"/>
      <c r="AR899"/>
      <c r="AS899"/>
      <c r="AT899"/>
      <c r="AU899"/>
      <c r="AV899"/>
      <c r="AW899"/>
      <c r="AX899"/>
      <c r="AY899"/>
      <c r="AZ899"/>
      <c r="BA899"/>
      <c r="BB899"/>
      <c r="BC899"/>
      <c r="BD899"/>
      <c r="BE899"/>
      <c r="BF899"/>
      <c r="BG899"/>
      <c r="BH899"/>
      <c r="BI899"/>
      <c r="BJ899"/>
      <c r="BK899"/>
      <c r="BL899"/>
      <c r="BM899"/>
      <c r="BN899"/>
      <c r="BO899"/>
      <c r="BP899"/>
      <c r="BQ899"/>
      <c r="BR899"/>
      <c r="BS899"/>
      <c r="BT899"/>
      <c r="BU899"/>
      <c r="BV899"/>
      <c r="BW899" s="12"/>
      <c r="BX899" s="12"/>
      <c r="BY899" s="12"/>
      <c r="BZ899" s="12"/>
      <c r="CA899" s="12"/>
      <c r="CB899" s="12"/>
      <c r="CC899" s="12"/>
      <c r="CD899" s="12"/>
      <c r="CE899" s="12"/>
      <c r="CF899" s="12"/>
      <c r="CG899" s="12"/>
      <c r="CH899" s="12"/>
      <c r="CI899" s="12"/>
      <c r="CJ899" s="12"/>
      <c r="CK899" s="12"/>
      <c r="CL899" s="12"/>
      <c r="CM899" s="12"/>
      <c r="CN899" s="12"/>
      <c r="CO899" s="12"/>
      <c r="CP899" s="12"/>
      <c r="CQ899" s="12"/>
      <c r="CR899" s="12"/>
      <c r="CS899" s="12"/>
      <c r="CT899" s="12"/>
      <c r="CU899" s="12"/>
      <c r="CV899" s="12"/>
      <c r="CW899" s="12"/>
      <c r="CX899" s="12"/>
      <c r="CY899" s="12"/>
      <c r="CZ899" s="12"/>
      <c r="DA899" s="12"/>
    </row>
    <row r="900" spans="1:105" x14ac:dyDescent="0.2">
      <c r="A900"/>
      <c r="E900"/>
      <c r="F900"/>
      <c r="G900"/>
      <c r="H900"/>
      <c r="I900"/>
      <c r="J900"/>
      <c r="K900"/>
      <c r="L900"/>
      <c r="M900"/>
      <c r="N900"/>
      <c r="O900"/>
      <c r="P900"/>
      <c r="Q900"/>
      <c r="R900"/>
      <c r="S900"/>
      <c r="T900"/>
      <c r="U900"/>
      <c r="V900"/>
      <c r="W900"/>
      <c r="X900"/>
      <c r="Y900"/>
      <c r="Z900"/>
      <c r="AA900"/>
      <c r="AB900"/>
      <c r="AC900"/>
      <c r="AD900"/>
      <c r="AE900"/>
      <c r="AF900"/>
      <c r="AG900"/>
      <c r="AH900"/>
      <c r="AI900"/>
      <c r="AJ900"/>
      <c r="AK900"/>
      <c r="AL900"/>
      <c r="AM900"/>
      <c r="AN900"/>
      <c r="AO900"/>
      <c r="AP900"/>
      <c r="AQ900"/>
      <c r="AR900"/>
      <c r="AS900"/>
      <c r="AT900"/>
      <c r="AU900"/>
      <c r="AV900"/>
      <c r="AW900"/>
      <c r="AX900"/>
      <c r="AY900"/>
      <c r="AZ900"/>
      <c r="BA900"/>
      <c r="BB900"/>
      <c r="BC900"/>
      <c r="BD900"/>
      <c r="BE900"/>
      <c r="BF900"/>
      <c r="BG900"/>
      <c r="BH900"/>
      <c r="BI900"/>
      <c r="BJ900"/>
      <c r="BK900"/>
      <c r="BL900"/>
      <c r="BM900"/>
      <c r="BN900"/>
      <c r="BO900"/>
      <c r="BP900"/>
      <c r="BQ900"/>
      <c r="BR900"/>
      <c r="BS900"/>
      <c r="BT900"/>
      <c r="BU900"/>
      <c r="BV900"/>
      <c r="BW900" s="7"/>
      <c r="BX900" s="7"/>
      <c r="BY900" s="7"/>
      <c r="BZ900" s="7"/>
      <c r="CA900" s="7"/>
      <c r="CB900" s="7"/>
      <c r="CC900" s="7"/>
      <c r="CD900" s="7"/>
      <c r="CE900" s="7"/>
      <c r="CF900" s="7"/>
      <c r="CG900" s="7"/>
      <c r="CH900" s="7"/>
      <c r="CI900" s="7"/>
      <c r="CJ900" s="7"/>
      <c r="CK900" s="7"/>
      <c r="CL900" s="7"/>
      <c r="CM900" s="7"/>
      <c r="CN900" s="7"/>
      <c r="CO900" s="7"/>
      <c r="CP900" s="7"/>
      <c r="CQ900" s="7"/>
      <c r="CR900" s="7"/>
      <c r="CS900" s="7"/>
      <c r="CT900" s="7"/>
      <c r="CU900" s="7"/>
      <c r="CV900" s="7"/>
      <c r="CW900" s="7"/>
      <c r="CX900" s="7"/>
      <c r="CY900" s="7"/>
      <c r="CZ900" s="7"/>
      <c r="DA900" s="7"/>
    </row>
    <row r="901" spans="1:105" ht="15.75" thickBot="1" x14ac:dyDescent="0.25">
      <c r="A901"/>
      <c r="E901"/>
      <c r="F901"/>
      <c r="G901"/>
      <c r="H901"/>
      <c r="I901"/>
      <c r="J901"/>
      <c r="K901"/>
      <c r="L901"/>
      <c r="M901"/>
      <c r="N901"/>
      <c r="O901"/>
      <c r="P901"/>
      <c r="Q901"/>
      <c r="R901"/>
      <c r="S901"/>
      <c r="T901"/>
      <c r="U901"/>
      <c r="V901"/>
      <c r="W901"/>
      <c r="X901"/>
      <c r="Y901"/>
      <c r="Z901"/>
      <c r="AA901"/>
      <c r="AB901"/>
      <c r="AC901"/>
      <c r="AD901"/>
      <c r="AE901"/>
      <c r="AF901"/>
      <c r="AG901"/>
      <c r="AH901"/>
      <c r="AI901"/>
      <c r="AJ901"/>
      <c r="AK901"/>
      <c r="AL901"/>
      <c r="AM901"/>
      <c r="AN901"/>
      <c r="AO901"/>
      <c r="AP901"/>
      <c r="AQ901"/>
      <c r="AR901"/>
      <c r="AS901"/>
      <c r="AT901"/>
      <c r="AU901"/>
      <c r="AV901"/>
      <c r="AW901"/>
      <c r="AX901"/>
      <c r="AY901"/>
      <c r="AZ901"/>
      <c r="BA901"/>
      <c r="BB901"/>
      <c r="BC901"/>
      <c r="BD901"/>
      <c r="BE901"/>
      <c r="BF901"/>
      <c r="BG901"/>
      <c r="BH901"/>
      <c r="BI901"/>
      <c r="BJ901"/>
      <c r="BK901"/>
      <c r="BL901"/>
      <c r="BM901"/>
      <c r="BN901"/>
      <c r="BO901"/>
      <c r="BP901"/>
      <c r="BQ901"/>
      <c r="BR901"/>
      <c r="BS901"/>
      <c r="BT901"/>
      <c r="BU901"/>
      <c r="BV901"/>
      <c r="BW901" s="5"/>
      <c r="BX901" s="5"/>
      <c r="BY901" s="5"/>
      <c r="BZ901" s="5"/>
      <c r="CA901" s="5"/>
      <c r="CB901" s="5"/>
      <c r="CC901" s="5"/>
      <c r="CD901" s="5"/>
      <c r="CE901" s="5"/>
      <c r="CF901" s="5"/>
      <c r="CG901" s="5"/>
      <c r="CH901" s="5"/>
      <c r="CI901" s="5"/>
      <c r="CJ901" s="5"/>
      <c r="CK901" s="5"/>
      <c r="CL901" s="5"/>
      <c r="CM901" s="5"/>
      <c r="CN901" s="5"/>
      <c r="CO901" s="5"/>
      <c r="CP901" s="5"/>
      <c r="CQ901" s="5"/>
      <c r="CR901" s="5"/>
      <c r="CS901" s="5"/>
      <c r="CT901" s="5"/>
      <c r="CU901" s="5"/>
      <c r="CV901" s="5"/>
      <c r="CW901" s="5"/>
      <c r="CX901" s="5"/>
      <c r="CY901" s="5"/>
      <c r="CZ901" s="5"/>
      <c r="DA901" s="5"/>
    </row>
    <row r="902" spans="1:105" x14ac:dyDescent="0.2">
      <c r="A902"/>
      <c r="E902"/>
      <c r="F902"/>
      <c r="G902"/>
      <c r="H902"/>
      <c r="I902"/>
      <c r="J902"/>
      <c r="K902"/>
      <c r="L902"/>
      <c r="M902"/>
      <c r="N902"/>
      <c r="O902"/>
      <c r="P902"/>
      <c r="Q902"/>
      <c r="R902"/>
      <c r="S902"/>
      <c r="T902"/>
      <c r="U902"/>
      <c r="V902"/>
      <c r="W902"/>
      <c r="X902"/>
      <c r="Y902"/>
      <c r="Z902"/>
      <c r="AA902"/>
      <c r="AB902"/>
      <c r="AC902"/>
      <c r="AD902"/>
      <c r="AE902"/>
      <c r="AF902"/>
      <c r="AG902"/>
      <c r="AH902"/>
      <c r="AI902"/>
      <c r="AJ902"/>
      <c r="AK902"/>
      <c r="AL902"/>
      <c r="AM902"/>
      <c r="AN902"/>
      <c r="AO902"/>
      <c r="AP902"/>
      <c r="AQ902"/>
      <c r="AR902"/>
      <c r="AS902"/>
      <c r="AT902"/>
      <c r="AU902"/>
      <c r="AV902"/>
      <c r="AW902"/>
      <c r="AX902"/>
      <c r="AY902"/>
      <c r="AZ902"/>
      <c r="BA902"/>
      <c r="BB902"/>
      <c r="BC902"/>
      <c r="BD902"/>
      <c r="BE902"/>
      <c r="BF902"/>
      <c r="BG902"/>
      <c r="BH902"/>
      <c r="BI902"/>
      <c r="BJ902"/>
      <c r="BK902"/>
      <c r="BL902"/>
      <c r="BM902"/>
      <c r="BN902"/>
      <c r="BO902"/>
      <c r="BP902"/>
      <c r="BQ902"/>
      <c r="BR902"/>
      <c r="BS902"/>
      <c r="BT902"/>
      <c r="BU902"/>
      <c r="BV902"/>
      <c r="BW902" s="4"/>
      <c r="BX902" s="4"/>
      <c r="BY902" s="4"/>
      <c r="BZ902" s="4"/>
      <c r="CA902" s="4"/>
      <c r="CB902" s="4"/>
      <c r="CC902" s="4"/>
      <c r="CD902" s="4"/>
      <c r="CE902" s="4"/>
      <c r="CF902" s="4"/>
      <c r="CG902" s="4"/>
      <c r="CH902" s="4"/>
      <c r="CI902" s="4"/>
      <c r="CJ902" s="4"/>
      <c r="CK902" s="4"/>
      <c r="CL902" s="4"/>
      <c r="CM902" s="4"/>
      <c r="CN902" s="4"/>
      <c r="CO902" s="4"/>
      <c r="CP902" s="4"/>
      <c r="CQ902" s="4"/>
      <c r="CR902" s="4"/>
      <c r="CS902" s="4"/>
      <c r="CT902" s="4"/>
      <c r="CU902" s="4"/>
      <c r="CV902" s="4"/>
      <c r="CW902" s="4"/>
      <c r="CX902" s="4"/>
      <c r="CY902" s="4"/>
      <c r="CZ902" s="4"/>
      <c r="DA902" s="4"/>
    </row>
    <row r="903" spans="1:105" x14ac:dyDescent="0.2">
      <c r="A903"/>
      <c r="E903"/>
      <c r="F903"/>
      <c r="G903"/>
      <c r="H903"/>
      <c r="I903"/>
      <c r="J903"/>
      <c r="K903"/>
      <c r="L903"/>
      <c r="M903"/>
      <c r="N903"/>
      <c r="O903"/>
      <c r="P903"/>
      <c r="Q903"/>
      <c r="R903"/>
      <c r="S903"/>
      <c r="T903"/>
      <c r="U903"/>
      <c r="V903"/>
      <c r="W903"/>
      <c r="X903"/>
      <c r="Y903"/>
      <c r="Z903"/>
      <c r="AA903"/>
      <c r="AB903"/>
      <c r="AC903"/>
      <c r="AD903"/>
      <c r="AE903"/>
      <c r="AF903"/>
      <c r="AG903"/>
      <c r="AH903"/>
      <c r="AI903"/>
      <c r="AJ903"/>
      <c r="AK903"/>
      <c r="AL903"/>
      <c r="AM903"/>
      <c r="AN903"/>
      <c r="AO903"/>
      <c r="AP903"/>
      <c r="AQ903"/>
      <c r="AR903"/>
      <c r="AS903"/>
      <c r="AT903"/>
      <c r="AU903"/>
      <c r="AV903"/>
      <c r="AW903"/>
      <c r="AX903"/>
      <c r="AY903"/>
      <c r="AZ903"/>
      <c r="BA903"/>
      <c r="BB903"/>
      <c r="BC903"/>
      <c r="BD903"/>
      <c r="BE903"/>
      <c r="BF903"/>
      <c r="BG903"/>
      <c r="BH903"/>
      <c r="BI903"/>
      <c r="BJ903"/>
      <c r="BK903"/>
      <c r="BL903"/>
      <c r="BM903"/>
      <c r="BN903"/>
      <c r="BO903"/>
      <c r="BP903"/>
      <c r="BQ903"/>
      <c r="BR903"/>
      <c r="BS903"/>
      <c r="BT903"/>
      <c r="BU903"/>
      <c r="BV903"/>
      <c r="BW903" s="11"/>
      <c r="BX903" s="11"/>
      <c r="BY903" s="11"/>
      <c r="BZ903" s="11"/>
      <c r="CA903" s="11"/>
      <c r="CB903" s="11"/>
      <c r="CC903" s="11"/>
      <c r="CD903" s="11"/>
      <c r="CE903" s="11"/>
      <c r="CF903" s="11"/>
      <c r="CG903" s="11"/>
      <c r="CH903" s="11"/>
      <c r="CI903" s="11"/>
      <c r="CJ903" s="11"/>
      <c r="CK903" s="11"/>
      <c r="CL903" s="11"/>
      <c r="CM903" s="11"/>
      <c r="CN903" s="11"/>
      <c r="CO903" s="11"/>
      <c r="CP903" s="11"/>
      <c r="CQ903" s="11"/>
      <c r="CR903" s="11"/>
      <c r="CS903" s="11"/>
      <c r="CT903" s="11"/>
      <c r="CU903" s="11"/>
      <c r="CV903" s="11"/>
      <c r="CW903" s="11"/>
      <c r="CX903" s="11"/>
      <c r="CY903" s="11"/>
      <c r="CZ903" s="11"/>
      <c r="DA903" s="11"/>
    </row>
    <row r="904" spans="1:105" x14ac:dyDescent="0.2">
      <c r="A904"/>
      <c r="E904"/>
      <c r="F904"/>
      <c r="G904"/>
      <c r="H904"/>
      <c r="I904"/>
      <c r="J904"/>
      <c r="K904"/>
      <c r="L904"/>
      <c r="M904"/>
      <c r="N904"/>
      <c r="O904"/>
      <c r="P904"/>
      <c r="Q904"/>
      <c r="R904"/>
      <c r="S904"/>
      <c r="T904"/>
      <c r="U904"/>
      <c r="V904"/>
      <c r="W904"/>
      <c r="X904"/>
      <c r="Y904"/>
      <c r="Z904"/>
      <c r="AA904"/>
      <c r="AB904"/>
      <c r="AC904"/>
      <c r="AD904"/>
      <c r="AE904"/>
      <c r="AF904"/>
      <c r="AG904"/>
      <c r="AH904"/>
      <c r="AI904"/>
      <c r="AJ904"/>
      <c r="AK904"/>
      <c r="AL904"/>
      <c r="AM904"/>
      <c r="AN904"/>
      <c r="AO904"/>
      <c r="AP904"/>
      <c r="AQ904"/>
      <c r="AR904"/>
      <c r="AS904"/>
      <c r="AT904"/>
      <c r="AU904"/>
      <c r="AV904"/>
      <c r="AW904"/>
      <c r="AX904"/>
      <c r="AY904"/>
      <c r="AZ904"/>
      <c r="BA904"/>
      <c r="BB904"/>
      <c r="BC904"/>
      <c r="BD904"/>
      <c r="BE904"/>
      <c r="BF904"/>
      <c r="BG904"/>
      <c r="BH904"/>
      <c r="BI904"/>
      <c r="BJ904"/>
      <c r="BK904"/>
      <c r="BL904"/>
      <c r="BM904"/>
      <c r="BN904"/>
      <c r="BO904"/>
      <c r="BP904"/>
      <c r="BQ904"/>
      <c r="BR904"/>
      <c r="BS904"/>
      <c r="BT904"/>
      <c r="BU904"/>
      <c r="BV904"/>
      <c r="BW904" s="6"/>
      <c r="BX904" s="6"/>
      <c r="BY904" s="6"/>
      <c r="BZ904" s="6"/>
      <c r="CA904" s="6"/>
      <c r="CB904" s="6"/>
      <c r="CC904" s="6"/>
      <c r="CD904" s="6"/>
      <c r="CE904" s="6"/>
      <c r="CF904" s="6"/>
      <c r="CG904" s="6"/>
      <c r="CH904" s="6"/>
      <c r="CI904" s="6"/>
      <c r="CJ904" s="6"/>
      <c r="CK904" s="6"/>
      <c r="CL904" s="6"/>
      <c r="CM904" s="6"/>
      <c r="CN904" s="6"/>
      <c r="CO904" s="6"/>
      <c r="CP904" s="6"/>
      <c r="CQ904" s="6"/>
      <c r="CR904" s="6"/>
      <c r="CS904" s="6"/>
      <c r="CT904" s="6"/>
      <c r="CU904" s="6"/>
      <c r="CV904" s="6"/>
      <c r="CW904" s="6"/>
      <c r="CX904" s="6"/>
      <c r="CY904" s="6"/>
      <c r="CZ904" s="6"/>
      <c r="DA904" s="6"/>
    </row>
    <row r="905" spans="1:105" x14ac:dyDescent="0.2">
      <c r="A905"/>
      <c r="E905"/>
      <c r="F905"/>
      <c r="G905"/>
      <c r="H905"/>
      <c r="I905"/>
      <c r="J905"/>
      <c r="K905"/>
      <c r="L905"/>
      <c r="M905"/>
      <c r="N905"/>
      <c r="O905"/>
      <c r="P905"/>
      <c r="Q905"/>
      <c r="R905"/>
      <c r="S905"/>
      <c r="T905"/>
      <c r="U905"/>
      <c r="V905"/>
      <c r="W905"/>
      <c r="X905"/>
      <c r="Y905"/>
      <c r="Z905"/>
      <c r="AA905"/>
      <c r="AB905"/>
      <c r="AC905"/>
      <c r="AD905"/>
      <c r="AE905"/>
      <c r="AF905"/>
      <c r="AG905"/>
      <c r="AH905"/>
      <c r="AI905"/>
      <c r="AJ905"/>
      <c r="AK905"/>
      <c r="AL905"/>
      <c r="AM905"/>
      <c r="AN905"/>
      <c r="AO905"/>
      <c r="AP905"/>
      <c r="AQ905"/>
      <c r="AR905"/>
      <c r="AS905"/>
      <c r="AT905"/>
      <c r="AU905"/>
      <c r="AV905"/>
      <c r="AW905"/>
      <c r="AX905"/>
      <c r="AY905"/>
      <c r="AZ905"/>
      <c r="BA905"/>
      <c r="BB905"/>
      <c r="BC905"/>
      <c r="BD905"/>
      <c r="BE905"/>
      <c r="BF905"/>
      <c r="BG905"/>
      <c r="BH905"/>
      <c r="BI905"/>
      <c r="BJ905"/>
      <c r="BK905"/>
      <c r="BL905"/>
      <c r="BM905"/>
      <c r="BN905"/>
      <c r="BO905"/>
      <c r="BP905"/>
      <c r="BQ905"/>
      <c r="BR905"/>
      <c r="BS905"/>
      <c r="BT905"/>
      <c r="BU905"/>
      <c r="BV905"/>
      <c r="BW905" s="10"/>
      <c r="BX905" s="10"/>
      <c r="BY905" s="10"/>
      <c r="BZ905" s="10"/>
      <c r="CA905" s="10"/>
      <c r="CB905" s="10"/>
      <c r="CC905" s="10"/>
      <c r="CD905" s="10"/>
      <c r="CE905" s="10"/>
      <c r="CF905" s="10"/>
      <c r="CG905" s="10"/>
      <c r="CH905" s="10"/>
      <c r="CI905" s="10"/>
      <c r="CJ905" s="10"/>
      <c r="CK905" s="10"/>
      <c r="CL905" s="10"/>
      <c r="CM905" s="10"/>
      <c r="CN905" s="10"/>
      <c r="CO905" s="10"/>
      <c r="CP905" s="10"/>
      <c r="CQ905" s="10"/>
      <c r="CR905" s="10"/>
      <c r="CS905" s="10"/>
      <c r="CT905" s="10"/>
      <c r="CU905" s="10"/>
      <c r="CV905" s="10"/>
      <c r="CW905" s="10"/>
      <c r="CX905" s="10"/>
      <c r="CY905" s="10"/>
      <c r="CZ905" s="10"/>
      <c r="DA905" s="10"/>
    </row>
    <row r="906" spans="1:105" x14ac:dyDescent="0.2">
      <c r="A906"/>
      <c r="E906"/>
      <c r="F906"/>
      <c r="G906"/>
      <c r="H906"/>
      <c r="I906"/>
      <c r="J906"/>
      <c r="K906"/>
      <c r="L906"/>
      <c r="M906"/>
      <c r="N906"/>
      <c r="O906"/>
      <c r="P906"/>
      <c r="Q906"/>
      <c r="R906"/>
      <c r="S906"/>
      <c r="T906"/>
      <c r="U906"/>
      <c r="V906"/>
      <c r="W906"/>
      <c r="X906"/>
      <c r="Y906"/>
      <c r="Z906"/>
      <c r="AA906"/>
      <c r="AB906"/>
      <c r="AC906"/>
      <c r="AD906"/>
      <c r="AE906"/>
      <c r="AF906"/>
      <c r="AG906"/>
      <c r="AH906"/>
      <c r="AI906"/>
      <c r="AJ906"/>
      <c r="AK906"/>
      <c r="AL906"/>
      <c r="AM906"/>
      <c r="AN906"/>
      <c r="AO906"/>
      <c r="AP906"/>
      <c r="AQ906"/>
      <c r="AR906"/>
      <c r="AS906"/>
      <c r="AT906"/>
      <c r="AU906"/>
      <c r="AV906"/>
      <c r="AW906"/>
      <c r="AX906"/>
      <c r="AY906"/>
      <c r="AZ906"/>
      <c r="BA906"/>
      <c r="BB906"/>
      <c r="BC906"/>
      <c r="BD906"/>
      <c r="BE906"/>
      <c r="BF906"/>
      <c r="BG906"/>
      <c r="BH906"/>
      <c r="BI906"/>
      <c r="BJ906"/>
      <c r="BK906"/>
      <c r="BL906"/>
      <c r="BM906"/>
      <c r="BN906"/>
      <c r="BO906"/>
      <c r="BP906"/>
      <c r="BQ906"/>
      <c r="BR906"/>
      <c r="BS906"/>
      <c r="BT906"/>
      <c r="BU906"/>
      <c r="BV906"/>
      <c r="BW906" s="9"/>
      <c r="BX906" s="9"/>
      <c r="BY906" s="9"/>
      <c r="BZ906" s="9"/>
      <c r="CA906" s="9"/>
      <c r="CB906" s="9"/>
      <c r="CC906" s="9"/>
      <c r="CD906" s="9"/>
      <c r="CE906" s="9"/>
      <c r="CF906" s="9"/>
      <c r="CG906" s="9"/>
      <c r="CH906" s="9"/>
      <c r="CI906" s="9"/>
      <c r="CJ906" s="9"/>
      <c r="CK906" s="9"/>
      <c r="CL906" s="9"/>
      <c r="CM906" s="9"/>
      <c r="CN906" s="9"/>
      <c r="CO906" s="9"/>
      <c r="CP906" s="9"/>
      <c r="CQ906" s="9"/>
      <c r="CR906" s="9"/>
      <c r="CS906" s="9"/>
      <c r="CT906" s="9"/>
      <c r="CU906" s="9"/>
      <c r="CV906" s="9"/>
      <c r="CW906" s="9"/>
      <c r="CX906" s="9"/>
      <c r="CY906" s="9"/>
      <c r="CZ906" s="9"/>
      <c r="DA906" s="9"/>
    </row>
    <row r="907" spans="1:105" x14ac:dyDescent="0.2">
      <c r="A907"/>
      <c r="E907"/>
      <c r="F907"/>
      <c r="G907"/>
      <c r="H907"/>
      <c r="I907"/>
      <c r="J907"/>
      <c r="K907"/>
      <c r="L907"/>
      <c r="M907"/>
      <c r="N907"/>
      <c r="O907"/>
      <c r="P907"/>
      <c r="Q907"/>
      <c r="R907"/>
      <c r="S907"/>
      <c r="T907"/>
      <c r="U907"/>
      <c r="V907"/>
      <c r="W907"/>
      <c r="X907"/>
      <c r="Y907"/>
      <c r="Z907"/>
      <c r="AA907"/>
      <c r="AB907"/>
      <c r="AC907"/>
      <c r="AD907"/>
      <c r="AE907"/>
      <c r="AF907"/>
      <c r="AG907"/>
      <c r="AH907"/>
      <c r="AI907"/>
      <c r="AJ907"/>
      <c r="AK907"/>
      <c r="AL907"/>
      <c r="AM907"/>
      <c r="AN907"/>
      <c r="AO907"/>
      <c r="AP907"/>
      <c r="AQ907"/>
      <c r="AR907"/>
      <c r="AS907"/>
      <c r="AT907"/>
      <c r="AU907"/>
      <c r="AV907"/>
      <c r="AW907"/>
      <c r="AX907"/>
      <c r="AY907"/>
      <c r="AZ907"/>
      <c r="BA907"/>
      <c r="BB907"/>
      <c r="BC907"/>
      <c r="BD907"/>
      <c r="BE907"/>
      <c r="BF907"/>
      <c r="BG907"/>
      <c r="BH907"/>
      <c r="BI907"/>
      <c r="BJ907"/>
      <c r="BK907"/>
      <c r="BL907"/>
      <c r="BM907"/>
      <c r="BN907"/>
      <c r="BO907"/>
      <c r="BP907"/>
      <c r="BQ907"/>
      <c r="BR907"/>
      <c r="BS907"/>
      <c r="BT907"/>
      <c r="BU907"/>
      <c r="BV907"/>
      <c r="BW907" s="8"/>
      <c r="BX907" s="8"/>
      <c r="BY907" s="8"/>
      <c r="BZ907" s="8"/>
      <c r="CA907" s="8"/>
      <c r="CB907" s="8"/>
      <c r="CC907" s="8"/>
      <c r="CD907" s="8"/>
      <c r="CE907" s="8"/>
      <c r="CF907" s="8"/>
      <c r="CG907" s="8"/>
      <c r="CH907" s="8"/>
      <c r="CI907" s="8"/>
      <c r="CJ907" s="8"/>
      <c r="CK907" s="8"/>
      <c r="CL907" s="8"/>
      <c r="CM907" s="8"/>
      <c r="CN907" s="8"/>
      <c r="CO907" s="8"/>
      <c r="CP907" s="8"/>
      <c r="CQ907" s="8"/>
      <c r="CR907" s="8"/>
      <c r="CS907" s="8"/>
      <c r="CT907" s="8"/>
      <c r="CU907" s="8"/>
      <c r="CV907" s="8"/>
      <c r="CW907" s="8"/>
      <c r="CX907" s="8"/>
      <c r="CY907" s="8"/>
      <c r="CZ907" s="8"/>
      <c r="DA907" s="8"/>
    </row>
    <row r="908" spans="1:105" x14ac:dyDescent="0.2">
      <c r="A908"/>
      <c r="E908"/>
      <c r="F908"/>
      <c r="G908"/>
      <c r="H908"/>
      <c r="I908"/>
      <c r="J908"/>
      <c r="K908"/>
      <c r="L908"/>
      <c r="M908"/>
      <c r="N908"/>
      <c r="O908"/>
      <c r="P908"/>
      <c r="Q908"/>
      <c r="R908"/>
      <c r="S908"/>
      <c r="T908"/>
      <c r="U908"/>
      <c r="V908"/>
      <c r="W908"/>
      <c r="X908"/>
      <c r="Y908"/>
      <c r="Z908"/>
      <c r="AA908"/>
      <c r="AB908"/>
      <c r="AC908"/>
      <c r="AD908"/>
      <c r="AE908"/>
      <c r="AF908"/>
      <c r="AG908"/>
      <c r="AH908"/>
      <c r="AI908"/>
      <c r="AJ908"/>
      <c r="AK908"/>
      <c r="AL908"/>
      <c r="AM908"/>
      <c r="AN908"/>
      <c r="AO908"/>
      <c r="AP908"/>
      <c r="AQ908"/>
      <c r="AR908"/>
      <c r="AS908"/>
      <c r="AT908"/>
      <c r="AU908"/>
      <c r="AV908"/>
      <c r="AW908"/>
      <c r="AX908"/>
      <c r="AY908"/>
      <c r="AZ908"/>
      <c r="BA908"/>
      <c r="BB908"/>
      <c r="BC908"/>
      <c r="BD908"/>
      <c r="BE908"/>
      <c r="BF908"/>
      <c r="BG908"/>
      <c r="BH908"/>
      <c r="BI908"/>
      <c r="BJ908"/>
      <c r="BK908"/>
      <c r="BL908"/>
      <c r="BM908"/>
      <c r="BN908"/>
      <c r="BO908"/>
      <c r="BP908"/>
      <c r="BQ908"/>
      <c r="BR908"/>
      <c r="BS908"/>
      <c r="BT908"/>
      <c r="BU908"/>
      <c r="BV908"/>
      <c r="BW908" s="3"/>
      <c r="BX908" s="3"/>
      <c r="BY908" s="3"/>
      <c r="BZ908" s="3"/>
      <c r="CA908" s="3"/>
      <c r="CB908" s="3"/>
      <c r="CC908" s="3"/>
      <c r="CD908" s="3"/>
      <c r="CE908" s="3"/>
      <c r="CF908" s="3"/>
      <c r="CG908" s="3"/>
      <c r="CH908" s="3"/>
      <c r="CI908" s="3"/>
      <c r="CJ908" s="3"/>
      <c r="CK908" s="3"/>
      <c r="CL908" s="3"/>
      <c r="CM908" s="3"/>
      <c r="CN908" s="3"/>
      <c r="CO908" s="3"/>
      <c r="CP908" s="3"/>
      <c r="CQ908" s="3"/>
      <c r="CR908" s="3"/>
      <c r="CS908" s="3"/>
      <c r="CT908" s="3"/>
      <c r="CU908" s="3"/>
      <c r="CV908" s="3"/>
      <c r="CW908" s="3"/>
      <c r="CX908" s="3"/>
      <c r="CY908" s="3"/>
      <c r="CZ908" s="3"/>
      <c r="DA908" s="3"/>
    </row>
    <row r="909" spans="1:105" x14ac:dyDescent="0.2">
      <c r="A909"/>
      <c r="E909"/>
      <c r="F909"/>
      <c r="G909"/>
      <c r="H909"/>
      <c r="I909"/>
      <c r="J909"/>
      <c r="K909"/>
      <c r="L909"/>
      <c r="M909"/>
      <c r="N909"/>
      <c r="O909"/>
      <c r="P909"/>
      <c r="Q909"/>
      <c r="R909"/>
      <c r="S909"/>
      <c r="T909"/>
      <c r="U909"/>
      <c r="V909"/>
      <c r="W909"/>
      <c r="X909"/>
      <c r="Y909"/>
      <c r="Z909"/>
      <c r="AA909"/>
      <c r="AB909"/>
      <c r="AC909"/>
      <c r="AD909"/>
      <c r="AE909"/>
      <c r="AF909"/>
      <c r="AG909"/>
      <c r="AH909"/>
      <c r="AI909"/>
      <c r="AJ909"/>
      <c r="AK909"/>
      <c r="AL909"/>
      <c r="AM909"/>
      <c r="AN909"/>
      <c r="AO909"/>
      <c r="AP909"/>
      <c r="AQ909"/>
      <c r="AR909"/>
      <c r="AS909"/>
      <c r="AT909"/>
      <c r="AU909"/>
      <c r="AV909"/>
      <c r="AW909"/>
      <c r="AX909"/>
      <c r="AY909"/>
      <c r="AZ909"/>
      <c r="BA909"/>
      <c r="BB909"/>
      <c r="BC909"/>
      <c r="BD909"/>
      <c r="BE909"/>
      <c r="BF909"/>
      <c r="BG909"/>
      <c r="BH909"/>
      <c r="BI909"/>
      <c r="BJ909"/>
      <c r="BK909"/>
      <c r="BL909"/>
      <c r="BM909"/>
      <c r="BN909"/>
      <c r="BO909"/>
      <c r="BP909"/>
      <c r="BQ909"/>
      <c r="BR909"/>
      <c r="BS909"/>
      <c r="BT909"/>
      <c r="BU909"/>
      <c r="BV909"/>
      <c r="BW909" s="12"/>
      <c r="BX909" s="12"/>
      <c r="BY909" s="12"/>
      <c r="BZ909" s="12"/>
      <c r="CA909" s="12"/>
      <c r="CB909" s="12"/>
      <c r="CC909" s="12"/>
      <c r="CD909" s="12"/>
      <c r="CE909" s="12"/>
      <c r="CF909" s="12"/>
      <c r="CG909" s="12"/>
      <c r="CH909" s="12"/>
      <c r="CI909" s="12"/>
      <c r="CJ909" s="12"/>
      <c r="CK909" s="12"/>
      <c r="CL909" s="12"/>
      <c r="CM909" s="12"/>
      <c r="CN909" s="12"/>
      <c r="CO909" s="12"/>
      <c r="CP909" s="12"/>
      <c r="CQ909" s="12"/>
      <c r="CR909" s="12"/>
      <c r="CS909" s="12"/>
      <c r="CT909" s="12"/>
      <c r="CU909" s="12"/>
      <c r="CV909" s="12"/>
      <c r="CW909" s="12"/>
      <c r="CX909" s="12"/>
      <c r="CY909" s="12"/>
      <c r="CZ909" s="12"/>
      <c r="DA909" s="12"/>
    </row>
    <row r="910" spans="1:105" x14ac:dyDescent="0.2">
      <c r="A910"/>
      <c r="E910"/>
      <c r="F910"/>
      <c r="G910"/>
      <c r="H910"/>
      <c r="I910"/>
      <c r="J910"/>
      <c r="K910"/>
      <c r="L910"/>
      <c r="M910"/>
      <c r="N910"/>
      <c r="O910"/>
      <c r="P910"/>
      <c r="Q910"/>
      <c r="R910"/>
      <c r="S910"/>
      <c r="T910"/>
      <c r="U910"/>
      <c r="V910"/>
      <c r="W910"/>
      <c r="X910"/>
      <c r="Y910"/>
      <c r="Z910"/>
      <c r="AA910"/>
      <c r="AB910"/>
      <c r="AC910"/>
      <c r="AD910"/>
      <c r="AE910"/>
      <c r="AF910"/>
      <c r="AG910"/>
      <c r="AH910"/>
      <c r="AI910"/>
      <c r="AJ910"/>
      <c r="AK910"/>
      <c r="AL910"/>
      <c r="AM910"/>
      <c r="AN910"/>
      <c r="AO910"/>
      <c r="AP910"/>
      <c r="AQ910"/>
      <c r="AR910"/>
      <c r="AS910"/>
      <c r="AT910"/>
      <c r="AU910"/>
      <c r="AV910"/>
      <c r="AW910"/>
      <c r="AX910"/>
      <c r="AY910"/>
      <c r="AZ910"/>
      <c r="BA910"/>
      <c r="BB910"/>
      <c r="BC910"/>
      <c r="BD910"/>
      <c r="BE910"/>
      <c r="BF910"/>
      <c r="BG910"/>
      <c r="BH910"/>
      <c r="BI910"/>
      <c r="BJ910"/>
      <c r="BK910"/>
      <c r="BL910"/>
      <c r="BM910"/>
      <c r="BN910"/>
      <c r="BO910"/>
      <c r="BP910"/>
      <c r="BQ910"/>
      <c r="BR910"/>
      <c r="BS910"/>
      <c r="BT910"/>
      <c r="BU910"/>
      <c r="BV910"/>
      <c r="BW910" s="7"/>
      <c r="BX910" s="7"/>
      <c r="BY910" s="7"/>
      <c r="BZ910" s="7"/>
      <c r="CA910" s="7"/>
      <c r="CB910" s="7"/>
      <c r="CC910" s="7"/>
      <c r="CD910" s="7"/>
      <c r="CE910" s="7"/>
      <c r="CF910" s="7"/>
      <c r="CG910" s="7"/>
      <c r="CH910" s="7"/>
      <c r="CI910" s="7"/>
      <c r="CJ910" s="7"/>
      <c r="CK910" s="7"/>
      <c r="CL910" s="7"/>
      <c r="CM910" s="7"/>
      <c r="CN910" s="7"/>
      <c r="CO910" s="7"/>
      <c r="CP910" s="7"/>
      <c r="CQ910" s="7"/>
      <c r="CR910" s="7"/>
      <c r="CS910" s="7"/>
      <c r="CT910" s="7"/>
      <c r="CU910" s="7"/>
      <c r="CV910" s="7"/>
      <c r="CW910" s="7"/>
      <c r="CX910" s="7"/>
      <c r="CY910" s="7"/>
      <c r="CZ910" s="7"/>
      <c r="DA910" s="7"/>
    </row>
    <row r="911" spans="1:105" ht="15.75" thickBot="1" x14ac:dyDescent="0.25">
      <c r="A911"/>
      <c r="E911"/>
      <c r="F911"/>
      <c r="G911"/>
      <c r="H911"/>
      <c r="I911"/>
      <c r="J911"/>
      <c r="K911"/>
      <c r="L911"/>
      <c r="M911"/>
      <c r="N911"/>
      <c r="O911"/>
      <c r="P911"/>
      <c r="Q911"/>
      <c r="R911"/>
      <c r="S911"/>
      <c r="T911"/>
      <c r="U911"/>
      <c r="V911"/>
      <c r="W911"/>
      <c r="X911"/>
      <c r="Y911"/>
      <c r="Z911"/>
      <c r="AA911"/>
      <c r="AB911"/>
      <c r="AC911"/>
      <c r="AD911"/>
      <c r="AE911"/>
      <c r="AF911"/>
      <c r="AG911"/>
      <c r="AH911"/>
      <c r="AI911"/>
      <c r="AJ911"/>
      <c r="AK911"/>
      <c r="AL911"/>
      <c r="AM911"/>
      <c r="AN911"/>
      <c r="AO911"/>
      <c r="AP911"/>
      <c r="AQ911"/>
      <c r="AR911"/>
      <c r="AS911"/>
      <c r="AT911"/>
      <c r="AU911"/>
      <c r="AV911"/>
      <c r="AW911"/>
      <c r="AX911"/>
      <c r="AY911"/>
      <c r="AZ911"/>
      <c r="BA911"/>
      <c r="BB911"/>
      <c r="BC911"/>
      <c r="BD911"/>
      <c r="BE911"/>
      <c r="BF911"/>
      <c r="BG911"/>
      <c r="BH911"/>
      <c r="BI911"/>
      <c r="BJ911"/>
      <c r="BK911"/>
      <c r="BL911"/>
      <c r="BM911"/>
      <c r="BN911"/>
      <c r="BO911"/>
      <c r="BP911"/>
      <c r="BQ911"/>
      <c r="BR911"/>
      <c r="BS911"/>
      <c r="BT911"/>
      <c r="BU911"/>
      <c r="BV911"/>
      <c r="BW911" s="5"/>
      <c r="BX911" s="5"/>
      <c r="BY911" s="5"/>
      <c r="BZ911" s="5"/>
      <c r="CA911" s="5"/>
      <c r="CB911" s="5"/>
      <c r="CC911" s="5"/>
      <c r="CD911" s="5"/>
      <c r="CE911" s="5"/>
      <c r="CF911" s="5"/>
      <c r="CG911" s="5"/>
      <c r="CH911" s="5"/>
      <c r="CI911" s="5"/>
      <c r="CJ911" s="5"/>
      <c r="CK911" s="5"/>
      <c r="CL911" s="5"/>
      <c r="CM911" s="5"/>
      <c r="CN911" s="5"/>
      <c r="CO911" s="5"/>
      <c r="CP911" s="5"/>
      <c r="CQ911" s="5"/>
      <c r="CR911" s="5"/>
      <c r="CS911" s="5"/>
      <c r="CT911" s="5"/>
      <c r="CU911" s="5"/>
      <c r="CV911" s="5"/>
      <c r="CW911" s="5"/>
      <c r="CX911" s="5"/>
      <c r="CY911" s="5"/>
      <c r="CZ911" s="5"/>
      <c r="DA911" s="5"/>
    </row>
    <row r="912" spans="1:105" x14ac:dyDescent="0.2">
      <c r="A912"/>
      <c r="E912"/>
      <c r="F912"/>
      <c r="G912"/>
      <c r="H912"/>
      <c r="I912"/>
      <c r="J912"/>
      <c r="K912"/>
      <c r="L912"/>
      <c r="M912"/>
      <c r="N912"/>
      <c r="O912"/>
      <c r="P912"/>
      <c r="Q912"/>
      <c r="R912"/>
      <c r="S912"/>
      <c r="T912"/>
      <c r="U912"/>
      <c r="V912"/>
      <c r="W912"/>
      <c r="X912"/>
      <c r="Y912"/>
      <c r="Z912"/>
      <c r="AA912"/>
      <c r="AB912"/>
      <c r="AC912"/>
      <c r="AD912"/>
      <c r="AE912"/>
      <c r="AF912"/>
      <c r="AG912"/>
      <c r="AH912"/>
      <c r="AI912"/>
      <c r="AJ912"/>
      <c r="AK912"/>
      <c r="AL912"/>
      <c r="AM912"/>
      <c r="AN912"/>
      <c r="AO912"/>
      <c r="AP912"/>
      <c r="AQ912"/>
      <c r="AR912"/>
      <c r="AS912"/>
      <c r="AT912"/>
      <c r="AU912"/>
      <c r="AV912"/>
      <c r="AW912"/>
      <c r="AX912"/>
      <c r="AY912"/>
      <c r="AZ912"/>
      <c r="BA912"/>
      <c r="BB912"/>
      <c r="BC912"/>
      <c r="BD912"/>
      <c r="BE912"/>
      <c r="BF912"/>
      <c r="BG912"/>
      <c r="BH912"/>
      <c r="BI912"/>
      <c r="BJ912"/>
      <c r="BK912"/>
      <c r="BL912"/>
      <c r="BM912"/>
      <c r="BN912"/>
      <c r="BO912"/>
      <c r="BP912"/>
      <c r="BQ912"/>
      <c r="BR912"/>
      <c r="BS912"/>
      <c r="BT912"/>
      <c r="BU912"/>
      <c r="BV912"/>
      <c r="BW912" s="4"/>
      <c r="BX912" s="4"/>
      <c r="BY912" s="4"/>
      <c r="BZ912" s="4"/>
      <c r="CA912" s="4"/>
      <c r="CB912" s="4"/>
      <c r="CC912" s="4"/>
      <c r="CD912" s="4"/>
      <c r="CE912" s="4"/>
      <c r="CF912" s="4"/>
      <c r="CG912" s="4"/>
      <c r="CH912" s="4"/>
      <c r="CI912" s="4"/>
      <c r="CJ912" s="4"/>
      <c r="CK912" s="4"/>
      <c r="CL912" s="4"/>
      <c r="CM912" s="4"/>
      <c r="CN912" s="4"/>
      <c r="CO912" s="4"/>
      <c r="CP912" s="4"/>
      <c r="CQ912" s="4"/>
      <c r="CR912" s="4"/>
      <c r="CS912" s="4"/>
      <c r="CT912" s="4"/>
      <c r="CU912" s="4"/>
      <c r="CV912" s="4"/>
      <c r="CW912" s="4"/>
      <c r="CX912" s="4"/>
      <c r="CY912" s="4"/>
      <c r="CZ912" s="4"/>
      <c r="DA912" s="4"/>
    </row>
    <row r="913" spans="1:105" x14ac:dyDescent="0.2">
      <c r="A913"/>
      <c r="E913"/>
      <c r="F913"/>
      <c r="G913"/>
      <c r="H913"/>
      <c r="I913"/>
      <c r="J913"/>
      <c r="K913"/>
      <c r="L913"/>
      <c r="M913"/>
      <c r="N913"/>
      <c r="O913"/>
      <c r="P913"/>
      <c r="Q913"/>
      <c r="R913"/>
      <c r="S913"/>
      <c r="T913"/>
      <c r="U913"/>
      <c r="V913"/>
      <c r="W913"/>
      <c r="X913"/>
      <c r="Y913"/>
      <c r="Z913"/>
      <c r="AA913"/>
      <c r="AB913"/>
      <c r="AC913"/>
      <c r="AD913"/>
      <c r="AE913"/>
      <c r="AF913"/>
      <c r="AG913"/>
      <c r="AH913"/>
      <c r="AI913"/>
      <c r="AJ913"/>
      <c r="AK913"/>
      <c r="AL913"/>
      <c r="AM913"/>
      <c r="AN913"/>
      <c r="AO913"/>
      <c r="AP913"/>
      <c r="AQ913"/>
      <c r="AR913"/>
      <c r="AS913"/>
      <c r="AT913"/>
      <c r="AU913"/>
      <c r="AV913"/>
      <c r="AW913"/>
      <c r="AX913"/>
      <c r="AY913"/>
      <c r="AZ913"/>
      <c r="BA913"/>
      <c r="BB913"/>
      <c r="BC913"/>
      <c r="BD913"/>
      <c r="BE913"/>
      <c r="BF913"/>
      <c r="BG913"/>
      <c r="BH913"/>
      <c r="BI913"/>
      <c r="BJ913"/>
      <c r="BK913"/>
      <c r="BL913"/>
      <c r="BM913"/>
      <c r="BN913"/>
      <c r="BO913"/>
      <c r="BP913"/>
      <c r="BQ913"/>
      <c r="BR913"/>
      <c r="BS913"/>
      <c r="BT913"/>
      <c r="BU913"/>
      <c r="BV913"/>
      <c r="BW913" s="11"/>
      <c r="BX913" s="11"/>
      <c r="BY913" s="11"/>
      <c r="BZ913" s="11"/>
      <c r="CA913" s="11"/>
      <c r="CB913" s="11"/>
      <c r="CC913" s="11"/>
      <c r="CD913" s="11"/>
      <c r="CE913" s="11"/>
      <c r="CF913" s="11"/>
      <c r="CG913" s="11"/>
      <c r="CH913" s="11"/>
      <c r="CI913" s="11"/>
      <c r="CJ913" s="11"/>
      <c r="CK913" s="11"/>
      <c r="CL913" s="11"/>
      <c r="CM913" s="11"/>
      <c r="CN913" s="11"/>
      <c r="CO913" s="11"/>
      <c r="CP913" s="11"/>
      <c r="CQ913" s="11"/>
      <c r="CR913" s="11"/>
      <c r="CS913" s="11"/>
      <c r="CT913" s="11"/>
      <c r="CU913" s="11"/>
      <c r="CV913" s="11"/>
      <c r="CW913" s="11"/>
      <c r="CX913" s="11"/>
      <c r="CY913" s="11"/>
      <c r="CZ913" s="11"/>
      <c r="DA913" s="11"/>
    </row>
    <row r="914" spans="1:105" x14ac:dyDescent="0.2">
      <c r="A914"/>
      <c r="E914"/>
      <c r="F914"/>
      <c r="G914"/>
      <c r="H914"/>
      <c r="I914"/>
      <c r="J914"/>
      <c r="K914"/>
      <c r="L914"/>
      <c r="M914"/>
      <c r="N914"/>
      <c r="O914"/>
      <c r="P914"/>
      <c r="Q914"/>
      <c r="R914"/>
      <c r="S914"/>
      <c r="T914"/>
      <c r="U914"/>
      <c r="V914"/>
      <c r="W914"/>
      <c r="X914"/>
      <c r="Y914"/>
      <c r="Z914"/>
      <c r="AA914"/>
      <c r="AB914"/>
      <c r="AC914"/>
      <c r="AD914"/>
      <c r="AE914"/>
      <c r="AF914"/>
      <c r="AG914"/>
      <c r="AH914"/>
      <c r="AI914"/>
      <c r="AJ914"/>
      <c r="AK914"/>
      <c r="AL914"/>
      <c r="AM914"/>
      <c r="AN914"/>
      <c r="AO914"/>
      <c r="AP914"/>
      <c r="AQ914"/>
      <c r="AR914"/>
      <c r="AS914"/>
      <c r="AT914"/>
      <c r="AU914"/>
      <c r="AV914"/>
      <c r="AW914"/>
      <c r="AX914"/>
      <c r="AY914"/>
      <c r="AZ914"/>
      <c r="BA914"/>
      <c r="BB914"/>
      <c r="BC914"/>
      <c r="BD914"/>
      <c r="BE914"/>
      <c r="BF914"/>
      <c r="BG914"/>
      <c r="BH914"/>
      <c r="BI914"/>
      <c r="BJ914"/>
      <c r="BK914"/>
      <c r="BL914"/>
      <c r="BM914"/>
      <c r="BN914"/>
      <c r="BO914"/>
      <c r="BP914"/>
      <c r="BQ914"/>
      <c r="BR914"/>
      <c r="BS914"/>
      <c r="BT914"/>
      <c r="BU914"/>
      <c r="BV914"/>
      <c r="BW914" s="6"/>
      <c r="BX914" s="6"/>
      <c r="BY914" s="6"/>
      <c r="BZ914" s="6"/>
      <c r="CA914" s="6"/>
      <c r="CB914" s="6"/>
      <c r="CC914" s="6"/>
      <c r="CD914" s="6"/>
      <c r="CE914" s="6"/>
      <c r="CF914" s="6"/>
      <c r="CG914" s="6"/>
      <c r="CH914" s="6"/>
      <c r="CI914" s="6"/>
      <c r="CJ914" s="6"/>
      <c r="CK914" s="6"/>
      <c r="CL914" s="6"/>
      <c r="CM914" s="6"/>
      <c r="CN914" s="6"/>
      <c r="CO914" s="6"/>
      <c r="CP914" s="6"/>
      <c r="CQ914" s="6"/>
      <c r="CR914" s="6"/>
      <c r="CS914" s="6"/>
      <c r="CT914" s="6"/>
      <c r="CU914" s="6"/>
      <c r="CV914" s="6"/>
      <c r="CW914" s="6"/>
      <c r="CX914" s="6"/>
      <c r="CY914" s="6"/>
      <c r="CZ914" s="6"/>
      <c r="DA914" s="6"/>
    </row>
    <row r="915" spans="1:105" x14ac:dyDescent="0.2">
      <c r="A915"/>
      <c r="E915"/>
      <c r="F915"/>
      <c r="G915"/>
      <c r="H915"/>
      <c r="I915"/>
      <c r="J915"/>
      <c r="K915"/>
      <c r="L915"/>
      <c r="M915"/>
      <c r="N915"/>
      <c r="O915"/>
      <c r="P915"/>
      <c r="Q915"/>
      <c r="R915"/>
      <c r="S915"/>
      <c r="T915"/>
      <c r="U915"/>
      <c r="V915"/>
      <c r="W915"/>
      <c r="X915"/>
      <c r="Y915"/>
      <c r="Z915"/>
      <c r="AA915"/>
      <c r="AB915"/>
      <c r="AC915"/>
      <c r="AD915"/>
      <c r="AE915"/>
      <c r="AF915"/>
      <c r="AG915"/>
      <c r="AH915"/>
      <c r="AI915"/>
      <c r="AJ915"/>
      <c r="AK915"/>
      <c r="AL915"/>
      <c r="AM915"/>
      <c r="AN915"/>
      <c r="AO915"/>
      <c r="AP915"/>
      <c r="AQ915"/>
      <c r="AR915"/>
      <c r="AS915"/>
      <c r="AT915"/>
      <c r="AU915"/>
      <c r="AV915"/>
      <c r="AW915"/>
      <c r="AX915"/>
      <c r="AY915"/>
      <c r="AZ915"/>
      <c r="BA915"/>
      <c r="BB915"/>
      <c r="BC915"/>
      <c r="BD915"/>
      <c r="BE915"/>
      <c r="BF915"/>
      <c r="BG915"/>
      <c r="BH915"/>
      <c r="BI915"/>
      <c r="BJ915"/>
      <c r="BK915"/>
      <c r="BL915"/>
      <c r="BM915"/>
      <c r="BN915"/>
      <c r="BO915"/>
      <c r="BP915"/>
      <c r="BQ915"/>
      <c r="BR915"/>
      <c r="BS915"/>
      <c r="BT915"/>
      <c r="BU915"/>
      <c r="BV915"/>
      <c r="BW915" s="10"/>
      <c r="BX915" s="10"/>
      <c r="BY915" s="10"/>
      <c r="BZ915" s="10"/>
      <c r="CA915" s="10"/>
      <c r="CB915" s="10"/>
      <c r="CC915" s="10"/>
      <c r="CD915" s="10"/>
      <c r="CE915" s="10"/>
      <c r="CF915" s="10"/>
      <c r="CG915" s="10"/>
      <c r="CH915" s="10"/>
      <c r="CI915" s="10"/>
      <c r="CJ915" s="10"/>
      <c r="CK915" s="10"/>
      <c r="CL915" s="10"/>
      <c r="CM915" s="10"/>
      <c r="CN915" s="10"/>
      <c r="CO915" s="10"/>
      <c r="CP915" s="10"/>
      <c r="CQ915" s="10"/>
      <c r="CR915" s="10"/>
      <c r="CS915" s="10"/>
      <c r="CT915" s="10"/>
      <c r="CU915" s="10"/>
      <c r="CV915" s="10"/>
      <c r="CW915" s="10"/>
      <c r="CX915" s="10"/>
      <c r="CY915" s="10"/>
      <c r="CZ915" s="10"/>
      <c r="DA915" s="10"/>
    </row>
    <row r="916" spans="1:105" x14ac:dyDescent="0.2">
      <c r="A916"/>
      <c r="E916"/>
      <c r="F916"/>
      <c r="G916"/>
      <c r="H916"/>
      <c r="I916"/>
      <c r="J916"/>
      <c r="K916"/>
      <c r="L916"/>
      <c r="M916"/>
      <c r="N916"/>
      <c r="O916"/>
      <c r="P916"/>
      <c r="Q916"/>
      <c r="R916"/>
      <c r="S916"/>
      <c r="T916"/>
      <c r="U916"/>
      <c r="V916"/>
      <c r="W916"/>
      <c r="X916"/>
      <c r="Y916"/>
      <c r="Z916"/>
      <c r="AA916"/>
      <c r="AB916"/>
      <c r="AC916"/>
      <c r="AD916"/>
      <c r="AE916"/>
      <c r="AF916"/>
      <c r="AG916"/>
      <c r="AH916"/>
      <c r="AI916"/>
      <c r="AJ916"/>
      <c r="AK916"/>
      <c r="AL916"/>
      <c r="AM916"/>
      <c r="AN916"/>
      <c r="AO916"/>
      <c r="AP916"/>
      <c r="AQ916"/>
      <c r="AR916"/>
      <c r="AS916"/>
      <c r="AT916"/>
      <c r="AU916"/>
      <c r="AV916"/>
      <c r="AW916"/>
      <c r="AX916"/>
      <c r="AY916"/>
      <c r="AZ916"/>
      <c r="BA916"/>
      <c r="BB916"/>
      <c r="BC916"/>
      <c r="BD916"/>
      <c r="BE916"/>
      <c r="BF916"/>
      <c r="BG916"/>
      <c r="BH916"/>
      <c r="BI916"/>
      <c r="BJ916"/>
      <c r="BK916"/>
      <c r="BL916"/>
      <c r="BM916"/>
      <c r="BN916"/>
      <c r="BO916"/>
      <c r="BP916"/>
      <c r="BQ916"/>
      <c r="BR916"/>
      <c r="BS916"/>
      <c r="BT916"/>
      <c r="BU916"/>
      <c r="BV916"/>
      <c r="BW916" s="9"/>
      <c r="BX916" s="9"/>
      <c r="BY916" s="9"/>
      <c r="BZ916" s="9"/>
      <c r="CA916" s="9"/>
      <c r="CB916" s="9"/>
      <c r="CC916" s="9"/>
      <c r="CD916" s="9"/>
      <c r="CE916" s="9"/>
      <c r="CF916" s="9"/>
      <c r="CG916" s="9"/>
      <c r="CH916" s="9"/>
      <c r="CI916" s="9"/>
      <c r="CJ916" s="9"/>
      <c r="CK916" s="9"/>
      <c r="CL916" s="9"/>
      <c r="CM916" s="9"/>
      <c r="CN916" s="9"/>
      <c r="CO916" s="9"/>
      <c r="CP916" s="9"/>
      <c r="CQ916" s="9"/>
      <c r="CR916" s="9"/>
      <c r="CS916" s="9"/>
      <c r="CT916" s="9"/>
      <c r="CU916" s="9"/>
      <c r="CV916" s="9"/>
      <c r="CW916" s="9"/>
      <c r="CX916" s="9"/>
      <c r="CY916" s="9"/>
      <c r="CZ916" s="9"/>
      <c r="DA916" s="9"/>
    </row>
    <row r="917" spans="1:105" x14ac:dyDescent="0.2">
      <c r="A917"/>
      <c r="E917"/>
      <c r="F917"/>
      <c r="G917"/>
      <c r="H917"/>
      <c r="I917"/>
      <c r="J917"/>
      <c r="K917"/>
      <c r="L917"/>
      <c r="M917"/>
      <c r="N917"/>
      <c r="O917"/>
      <c r="P917"/>
      <c r="Q917"/>
      <c r="R917"/>
      <c r="S917"/>
      <c r="T917"/>
      <c r="U917"/>
      <c r="V917"/>
      <c r="W917"/>
      <c r="X917"/>
      <c r="Y917"/>
      <c r="Z917"/>
      <c r="AA917"/>
      <c r="AB917"/>
      <c r="AC917"/>
      <c r="AD917"/>
      <c r="AE917"/>
      <c r="AF917"/>
      <c r="AG917"/>
      <c r="AH917"/>
      <c r="AI917"/>
      <c r="AJ917"/>
      <c r="AK917"/>
      <c r="AL917"/>
      <c r="AM917"/>
      <c r="AN917"/>
      <c r="AO917"/>
      <c r="AP917"/>
      <c r="AQ917"/>
      <c r="AR917"/>
      <c r="AS917"/>
      <c r="AT917"/>
      <c r="AU917"/>
      <c r="AV917"/>
      <c r="AW917"/>
      <c r="AX917"/>
      <c r="AY917"/>
      <c r="AZ917"/>
      <c r="BA917"/>
      <c r="BB917"/>
      <c r="BC917"/>
      <c r="BD917"/>
      <c r="BE917"/>
      <c r="BF917"/>
      <c r="BG917"/>
      <c r="BH917"/>
      <c r="BI917"/>
      <c r="BJ917"/>
      <c r="BK917"/>
      <c r="BL917"/>
      <c r="BM917"/>
      <c r="BN917"/>
      <c r="BO917"/>
      <c r="BP917"/>
      <c r="BQ917"/>
      <c r="BR917"/>
      <c r="BS917"/>
      <c r="BT917"/>
      <c r="BU917"/>
      <c r="BV917"/>
      <c r="BW917" s="8"/>
      <c r="BX917" s="8"/>
      <c r="BY917" s="8"/>
      <c r="BZ917" s="8"/>
      <c r="CA917" s="8"/>
      <c r="CB917" s="8"/>
      <c r="CC917" s="8"/>
      <c r="CD917" s="8"/>
      <c r="CE917" s="8"/>
      <c r="CF917" s="8"/>
      <c r="CG917" s="8"/>
      <c r="CH917" s="8"/>
      <c r="CI917" s="8"/>
      <c r="CJ917" s="8"/>
      <c r="CK917" s="8"/>
      <c r="CL917" s="8"/>
      <c r="CM917" s="8"/>
      <c r="CN917" s="8"/>
      <c r="CO917" s="8"/>
      <c r="CP917" s="8"/>
      <c r="CQ917" s="8"/>
      <c r="CR917" s="8"/>
      <c r="CS917" s="8"/>
      <c r="CT917" s="8"/>
      <c r="CU917" s="8"/>
      <c r="CV917" s="8"/>
      <c r="CW917" s="8"/>
      <c r="CX917" s="8"/>
      <c r="CY917" s="8"/>
      <c r="CZ917" s="8"/>
      <c r="DA917" s="8"/>
    </row>
    <row r="918" spans="1:105" x14ac:dyDescent="0.2">
      <c r="A918"/>
      <c r="E918"/>
      <c r="F918"/>
      <c r="G918"/>
      <c r="H918"/>
      <c r="I918"/>
      <c r="J918"/>
      <c r="K918"/>
      <c r="L918"/>
      <c r="M918"/>
      <c r="N918"/>
      <c r="O918"/>
      <c r="P918"/>
      <c r="Q918"/>
      <c r="R918"/>
      <c r="S918"/>
      <c r="T918"/>
      <c r="U918"/>
      <c r="V918"/>
      <c r="W918"/>
      <c r="X918"/>
      <c r="Y918"/>
      <c r="Z918"/>
      <c r="AA918"/>
      <c r="AB918"/>
      <c r="AC918"/>
      <c r="AD918"/>
      <c r="AE918"/>
      <c r="AF918"/>
      <c r="AG918"/>
      <c r="AH918"/>
      <c r="AI918"/>
      <c r="AJ918"/>
      <c r="AK918"/>
      <c r="AL918"/>
      <c r="AM918"/>
      <c r="AN918"/>
      <c r="AO918"/>
      <c r="AP918"/>
      <c r="AQ918"/>
      <c r="AR918"/>
      <c r="AS918"/>
      <c r="AT918"/>
      <c r="AU918"/>
      <c r="AV918"/>
      <c r="AW918"/>
      <c r="AX918"/>
      <c r="AY918"/>
      <c r="AZ918"/>
      <c r="BA918"/>
      <c r="BB918"/>
      <c r="BC918"/>
      <c r="BD918"/>
      <c r="BE918"/>
      <c r="BF918"/>
      <c r="BG918"/>
      <c r="BH918"/>
      <c r="BI918"/>
      <c r="BJ918"/>
      <c r="BK918"/>
      <c r="BL918"/>
      <c r="BM918"/>
      <c r="BN918"/>
      <c r="BO918"/>
      <c r="BP918"/>
      <c r="BQ918"/>
      <c r="BR918"/>
      <c r="BS918"/>
      <c r="BT918"/>
      <c r="BU918"/>
      <c r="BV918"/>
      <c r="BW918" s="3"/>
      <c r="BX918" s="3"/>
      <c r="BY918" s="3"/>
      <c r="BZ918" s="3"/>
      <c r="CA918" s="3"/>
      <c r="CB918" s="3"/>
      <c r="CC918" s="3"/>
      <c r="CD918" s="3"/>
      <c r="CE918" s="3"/>
      <c r="CF918" s="3"/>
      <c r="CG918" s="3"/>
      <c r="CH918" s="3"/>
      <c r="CI918" s="3"/>
      <c r="CJ918" s="3"/>
      <c r="CK918" s="3"/>
      <c r="CL918" s="3"/>
      <c r="CM918" s="3"/>
      <c r="CN918" s="3"/>
      <c r="CO918" s="3"/>
      <c r="CP918" s="3"/>
      <c r="CQ918" s="3"/>
      <c r="CR918" s="3"/>
      <c r="CS918" s="3"/>
      <c r="CT918" s="3"/>
      <c r="CU918" s="3"/>
      <c r="CV918" s="3"/>
      <c r="CW918" s="3"/>
      <c r="CX918" s="3"/>
      <c r="CY918" s="3"/>
      <c r="CZ918" s="3"/>
      <c r="DA918" s="3"/>
    </row>
    <row r="919" spans="1:105" x14ac:dyDescent="0.2">
      <c r="A919"/>
      <c r="E919"/>
      <c r="F919"/>
      <c r="G919"/>
      <c r="H919"/>
      <c r="I919"/>
      <c r="J919"/>
      <c r="K919"/>
      <c r="L919"/>
      <c r="M919"/>
      <c r="N919"/>
      <c r="O919"/>
      <c r="P919"/>
      <c r="Q919"/>
      <c r="R919"/>
      <c r="S919"/>
      <c r="T919"/>
      <c r="U919"/>
      <c r="V919"/>
      <c r="W919"/>
      <c r="X919"/>
      <c r="Y919"/>
      <c r="Z919"/>
      <c r="AA919"/>
      <c r="AB919"/>
      <c r="AC919"/>
      <c r="AD919"/>
      <c r="AE919"/>
      <c r="AF919"/>
      <c r="AG919"/>
      <c r="AH919"/>
      <c r="AI919"/>
      <c r="AJ919"/>
      <c r="AK919"/>
      <c r="AL919"/>
      <c r="AM919"/>
      <c r="AN919"/>
      <c r="AO919"/>
      <c r="AP919"/>
      <c r="AQ919"/>
      <c r="AR919"/>
      <c r="AS919"/>
      <c r="AT919"/>
      <c r="AU919"/>
      <c r="AV919"/>
      <c r="AW919"/>
      <c r="AX919"/>
      <c r="AY919"/>
      <c r="AZ919"/>
      <c r="BA919"/>
      <c r="BB919"/>
      <c r="BC919"/>
      <c r="BD919"/>
      <c r="BE919"/>
      <c r="BF919"/>
      <c r="BG919"/>
      <c r="BH919"/>
      <c r="BI919"/>
      <c r="BJ919"/>
      <c r="BK919"/>
      <c r="BL919"/>
      <c r="BM919"/>
      <c r="BN919"/>
      <c r="BO919"/>
      <c r="BP919"/>
      <c r="BQ919"/>
      <c r="BR919"/>
      <c r="BS919"/>
      <c r="BT919"/>
      <c r="BU919"/>
      <c r="BV919"/>
      <c r="BW919" s="12"/>
      <c r="BX919" s="12"/>
      <c r="BY919" s="12"/>
      <c r="BZ919" s="12"/>
      <c r="CA919" s="12"/>
      <c r="CB919" s="12"/>
      <c r="CC919" s="12"/>
      <c r="CD919" s="12"/>
      <c r="CE919" s="12"/>
      <c r="CF919" s="12"/>
      <c r="CG919" s="12"/>
      <c r="CH919" s="12"/>
      <c r="CI919" s="12"/>
      <c r="CJ919" s="12"/>
      <c r="CK919" s="12"/>
      <c r="CL919" s="12"/>
      <c r="CM919" s="12"/>
      <c r="CN919" s="12"/>
      <c r="CO919" s="12"/>
      <c r="CP919" s="12"/>
      <c r="CQ919" s="12"/>
      <c r="CR919" s="12"/>
      <c r="CS919" s="12"/>
      <c r="CT919" s="12"/>
      <c r="CU919" s="12"/>
      <c r="CV919" s="12"/>
      <c r="CW919" s="12"/>
      <c r="CX919" s="12"/>
      <c r="CY919" s="12"/>
      <c r="CZ919" s="12"/>
      <c r="DA919" s="12"/>
    </row>
    <row r="920" spans="1:105" x14ac:dyDescent="0.2">
      <c r="A920"/>
      <c r="E920"/>
      <c r="F920"/>
      <c r="G920"/>
      <c r="H920"/>
      <c r="I920"/>
      <c r="J920"/>
      <c r="K920"/>
      <c r="L920"/>
      <c r="M920"/>
      <c r="N920"/>
      <c r="O920"/>
      <c r="P920"/>
      <c r="Q920"/>
      <c r="R920"/>
      <c r="S920"/>
      <c r="T920"/>
      <c r="U920"/>
      <c r="V920"/>
      <c r="W920"/>
      <c r="X920"/>
      <c r="Y920"/>
      <c r="Z920"/>
      <c r="AA920"/>
      <c r="AB920"/>
      <c r="AC920"/>
      <c r="AD920"/>
      <c r="AE920"/>
      <c r="AF920"/>
      <c r="AG920"/>
      <c r="AH920"/>
      <c r="AI920"/>
      <c r="AJ920"/>
      <c r="AK920"/>
      <c r="AL920"/>
      <c r="AM920"/>
      <c r="AN920"/>
      <c r="AO920"/>
      <c r="AP920"/>
      <c r="AQ920"/>
      <c r="AR920"/>
      <c r="AS920"/>
      <c r="AT920"/>
      <c r="AU920"/>
      <c r="AV920"/>
      <c r="AW920"/>
      <c r="AX920"/>
      <c r="AY920"/>
      <c r="AZ920"/>
      <c r="BA920"/>
      <c r="BB920"/>
      <c r="BC920"/>
      <c r="BD920"/>
      <c r="BE920"/>
      <c r="BF920"/>
      <c r="BG920"/>
      <c r="BH920"/>
      <c r="BI920"/>
      <c r="BJ920"/>
      <c r="BK920"/>
      <c r="BL920"/>
      <c r="BM920"/>
      <c r="BN920"/>
      <c r="BO920"/>
      <c r="BP920"/>
      <c r="BQ920"/>
      <c r="BR920"/>
      <c r="BS920"/>
      <c r="BT920"/>
      <c r="BU920"/>
      <c r="BV920"/>
      <c r="BW920" s="7"/>
      <c r="BX920" s="7"/>
      <c r="BY920" s="7"/>
      <c r="BZ920" s="7"/>
      <c r="CA920" s="7"/>
      <c r="CB920" s="7"/>
      <c r="CC920" s="7"/>
      <c r="CD920" s="7"/>
      <c r="CE920" s="7"/>
      <c r="CF920" s="7"/>
      <c r="CG920" s="7"/>
      <c r="CH920" s="7"/>
      <c r="CI920" s="7"/>
      <c r="CJ920" s="7"/>
      <c r="CK920" s="7"/>
      <c r="CL920" s="7"/>
      <c r="CM920" s="7"/>
      <c r="CN920" s="7"/>
      <c r="CO920" s="7"/>
      <c r="CP920" s="7"/>
      <c r="CQ920" s="7"/>
      <c r="CR920" s="7"/>
      <c r="CS920" s="7"/>
      <c r="CT920" s="7"/>
      <c r="CU920" s="7"/>
      <c r="CV920" s="7"/>
      <c r="CW920" s="7"/>
      <c r="CX920" s="7"/>
      <c r="CY920" s="7"/>
      <c r="CZ920" s="7"/>
      <c r="DA920" s="7"/>
    </row>
    <row r="921" spans="1:105" ht="15.75" thickBot="1" x14ac:dyDescent="0.25">
      <c r="A921"/>
      <c r="E921"/>
      <c r="F921"/>
      <c r="G921"/>
      <c r="H921"/>
      <c r="I921"/>
      <c r="J921"/>
      <c r="K921"/>
      <c r="L921"/>
      <c r="M921"/>
      <c r="N921"/>
      <c r="O921"/>
      <c r="P921"/>
      <c r="Q921"/>
      <c r="R921"/>
      <c r="S921"/>
      <c r="T921"/>
      <c r="U921"/>
      <c r="V921"/>
      <c r="W921"/>
      <c r="X921"/>
      <c r="Y921"/>
      <c r="Z921"/>
      <c r="AA921"/>
      <c r="AB921"/>
      <c r="AC921"/>
      <c r="AD921"/>
      <c r="AE921"/>
      <c r="AF921"/>
      <c r="AG921"/>
      <c r="AH921"/>
      <c r="AI921"/>
      <c r="AJ921"/>
      <c r="AK921"/>
      <c r="AL921"/>
      <c r="AM921"/>
      <c r="AN921"/>
      <c r="AO921"/>
      <c r="AP921"/>
      <c r="AQ921"/>
      <c r="AR921"/>
      <c r="AS921"/>
      <c r="AT921"/>
      <c r="AU921"/>
      <c r="AV921"/>
      <c r="AW921"/>
      <c r="AX921"/>
      <c r="AY921"/>
      <c r="AZ921"/>
      <c r="BA921"/>
      <c r="BB921"/>
      <c r="BC921"/>
      <c r="BD921"/>
      <c r="BE921"/>
      <c r="BF921"/>
      <c r="BG921"/>
      <c r="BH921"/>
      <c r="BI921"/>
      <c r="BJ921"/>
      <c r="BK921"/>
      <c r="BL921"/>
      <c r="BM921"/>
      <c r="BN921"/>
      <c r="BO921"/>
      <c r="BP921"/>
      <c r="BQ921"/>
      <c r="BR921"/>
      <c r="BS921"/>
      <c r="BT921"/>
      <c r="BU921"/>
      <c r="BV921"/>
      <c r="BW921" s="5"/>
      <c r="BX921" s="5"/>
      <c r="BY921" s="5"/>
      <c r="BZ921" s="5"/>
      <c r="CA921" s="5"/>
      <c r="CB921" s="5"/>
      <c r="CC921" s="5"/>
      <c r="CD921" s="5"/>
      <c r="CE921" s="5"/>
      <c r="CF921" s="5"/>
      <c r="CG921" s="5"/>
      <c r="CH921" s="5"/>
      <c r="CI921" s="5"/>
      <c r="CJ921" s="5"/>
      <c r="CK921" s="5"/>
      <c r="CL921" s="5"/>
      <c r="CM921" s="5"/>
      <c r="CN921" s="5"/>
      <c r="CO921" s="5"/>
      <c r="CP921" s="5"/>
      <c r="CQ921" s="5"/>
      <c r="CR921" s="5"/>
      <c r="CS921" s="5"/>
      <c r="CT921" s="5"/>
      <c r="CU921" s="5"/>
      <c r="CV921" s="5"/>
      <c r="CW921" s="5"/>
      <c r="CX921" s="5"/>
      <c r="CY921" s="5"/>
      <c r="CZ921" s="5"/>
      <c r="DA921" s="5"/>
    </row>
    <row r="922" spans="1:105" x14ac:dyDescent="0.2">
      <c r="A922"/>
      <c r="E922"/>
      <c r="F922"/>
      <c r="G922"/>
      <c r="H922"/>
      <c r="I922"/>
      <c r="J922"/>
      <c r="K922"/>
      <c r="L922"/>
      <c r="M922"/>
      <c r="N922"/>
      <c r="O922"/>
      <c r="P922"/>
      <c r="Q922"/>
      <c r="R922"/>
      <c r="S922"/>
      <c r="T922"/>
      <c r="U922"/>
      <c r="V922"/>
      <c r="W922"/>
      <c r="X922"/>
      <c r="Y922"/>
      <c r="Z922"/>
      <c r="AA922"/>
      <c r="AB922"/>
      <c r="AC922"/>
      <c r="AD922"/>
      <c r="AE922"/>
      <c r="AF922"/>
      <c r="AG922"/>
      <c r="AH922"/>
      <c r="AI922"/>
      <c r="AJ922"/>
      <c r="AK922"/>
      <c r="AL922"/>
      <c r="AM922"/>
      <c r="AN922"/>
      <c r="AO922"/>
      <c r="AP922"/>
      <c r="AQ922"/>
      <c r="AR922"/>
      <c r="AS922"/>
      <c r="AT922"/>
      <c r="AU922"/>
      <c r="AV922"/>
      <c r="AW922"/>
      <c r="AX922"/>
      <c r="AY922"/>
      <c r="AZ922"/>
      <c r="BA922"/>
      <c r="BB922"/>
      <c r="BC922"/>
      <c r="BD922"/>
      <c r="BE922"/>
      <c r="BF922"/>
      <c r="BG922"/>
      <c r="BH922"/>
      <c r="BI922"/>
      <c r="BJ922"/>
      <c r="BK922"/>
      <c r="BL922"/>
      <c r="BM922"/>
      <c r="BN922"/>
      <c r="BO922"/>
      <c r="BP922"/>
      <c r="BQ922"/>
      <c r="BR922"/>
      <c r="BS922"/>
      <c r="BT922"/>
      <c r="BU922"/>
      <c r="BV922"/>
      <c r="BW922" s="4"/>
      <c r="BX922" s="4"/>
      <c r="BY922" s="4"/>
      <c r="BZ922" s="4"/>
      <c r="CA922" s="4"/>
      <c r="CB922" s="4"/>
      <c r="CC922" s="4"/>
      <c r="CD922" s="4"/>
      <c r="CE922" s="4"/>
      <c r="CF922" s="4"/>
      <c r="CG922" s="4"/>
      <c r="CH922" s="4"/>
      <c r="CI922" s="4"/>
      <c r="CJ922" s="4"/>
      <c r="CK922" s="4"/>
      <c r="CL922" s="4"/>
      <c r="CM922" s="4"/>
      <c r="CN922" s="4"/>
      <c r="CO922" s="4"/>
      <c r="CP922" s="4"/>
      <c r="CQ922" s="4"/>
      <c r="CR922" s="4"/>
      <c r="CS922" s="4"/>
      <c r="CT922" s="4"/>
      <c r="CU922" s="4"/>
      <c r="CV922" s="4"/>
      <c r="CW922" s="4"/>
      <c r="CX922" s="4"/>
      <c r="CY922" s="4"/>
      <c r="CZ922" s="4"/>
      <c r="DA922" s="4"/>
    </row>
    <row r="923" spans="1:105" x14ac:dyDescent="0.2">
      <c r="A923"/>
      <c r="E923"/>
      <c r="F923"/>
      <c r="G923"/>
      <c r="H923"/>
      <c r="I923"/>
      <c r="J923"/>
      <c r="K923"/>
      <c r="L923"/>
      <c r="M923"/>
      <c r="N923"/>
      <c r="O923"/>
      <c r="P923"/>
      <c r="Q923"/>
      <c r="R923"/>
      <c r="S923"/>
      <c r="T923"/>
      <c r="U923"/>
      <c r="V923"/>
      <c r="W923"/>
      <c r="X923"/>
      <c r="Y923"/>
      <c r="Z923"/>
      <c r="AA923"/>
      <c r="AB923"/>
      <c r="AC923"/>
      <c r="AD923"/>
      <c r="AE923"/>
      <c r="AF923"/>
      <c r="AG923"/>
      <c r="AH923"/>
      <c r="AI923"/>
      <c r="AJ923"/>
      <c r="AK923"/>
      <c r="AL923"/>
      <c r="AM923"/>
      <c r="AN923"/>
      <c r="AO923"/>
      <c r="AP923"/>
      <c r="AQ923"/>
      <c r="AR923"/>
      <c r="AS923"/>
      <c r="AT923"/>
      <c r="AU923"/>
      <c r="AV923"/>
      <c r="AW923"/>
      <c r="AX923"/>
      <c r="AY923"/>
      <c r="AZ923"/>
      <c r="BA923"/>
      <c r="BB923"/>
      <c r="BC923"/>
      <c r="BD923"/>
      <c r="BE923"/>
      <c r="BF923"/>
      <c r="BG923"/>
      <c r="BH923"/>
      <c r="BI923"/>
      <c r="BJ923"/>
      <c r="BK923"/>
      <c r="BL923"/>
      <c r="BM923"/>
      <c r="BN923"/>
      <c r="BO923"/>
      <c r="BP923"/>
      <c r="BQ923"/>
      <c r="BR923"/>
      <c r="BS923"/>
      <c r="BT923"/>
      <c r="BU923"/>
      <c r="BV923"/>
      <c r="BW923" s="11"/>
      <c r="BX923" s="11"/>
      <c r="BY923" s="11"/>
      <c r="BZ923" s="11"/>
      <c r="CA923" s="11"/>
      <c r="CB923" s="11"/>
      <c r="CC923" s="11"/>
      <c r="CD923" s="11"/>
      <c r="CE923" s="11"/>
      <c r="CF923" s="11"/>
      <c r="CG923" s="11"/>
      <c r="CH923" s="11"/>
      <c r="CI923" s="11"/>
      <c r="CJ923" s="11"/>
      <c r="CK923" s="11"/>
      <c r="CL923" s="11"/>
      <c r="CM923" s="11"/>
      <c r="CN923" s="11"/>
      <c r="CO923" s="11"/>
      <c r="CP923" s="11"/>
      <c r="CQ923" s="11"/>
      <c r="CR923" s="11"/>
      <c r="CS923" s="11"/>
      <c r="CT923" s="11"/>
      <c r="CU923" s="11"/>
      <c r="CV923" s="11"/>
      <c r="CW923" s="11"/>
      <c r="CX923" s="11"/>
      <c r="CY923" s="11"/>
      <c r="CZ923" s="11"/>
      <c r="DA923" s="11"/>
    </row>
    <row r="924" spans="1:105" x14ac:dyDescent="0.2">
      <c r="A924"/>
      <c r="E924"/>
      <c r="F924"/>
      <c r="G924"/>
      <c r="H924"/>
      <c r="I924"/>
      <c r="J924"/>
      <c r="K924"/>
      <c r="L924"/>
      <c r="M924"/>
      <c r="N924"/>
      <c r="O924"/>
      <c r="P924"/>
      <c r="Q924"/>
      <c r="R924"/>
      <c r="S924"/>
      <c r="T924"/>
      <c r="U924"/>
      <c r="V924"/>
      <c r="W924"/>
      <c r="X924"/>
      <c r="Y924"/>
      <c r="Z924"/>
      <c r="AA924"/>
      <c r="AB924"/>
      <c r="AC924"/>
      <c r="AD924"/>
      <c r="AE924"/>
      <c r="AF924"/>
      <c r="AG924"/>
      <c r="AH924"/>
      <c r="AI924"/>
      <c r="AJ924"/>
      <c r="AK924"/>
      <c r="AL924"/>
      <c r="AM924"/>
      <c r="AN924"/>
      <c r="AO924"/>
      <c r="AP924"/>
      <c r="AQ924"/>
      <c r="AR924"/>
      <c r="AS924"/>
      <c r="AT924"/>
      <c r="AU924"/>
      <c r="AV924"/>
      <c r="AW924"/>
      <c r="AX924"/>
      <c r="AY924"/>
      <c r="AZ924"/>
      <c r="BA924"/>
      <c r="BB924"/>
      <c r="BC924"/>
      <c r="BD924"/>
      <c r="BE924"/>
      <c r="BF924"/>
      <c r="BG924"/>
      <c r="BH924"/>
      <c r="BI924"/>
      <c r="BJ924"/>
      <c r="BK924"/>
      <c r="BL924"/>
      <c r="BM924"/>
      <c r="BN924"/>
      <c r="BO924"/>
      <c r="BP924"/>
      <c r="BQ924"/>
      <c r="BR924"/>
      <c r="BS924"/>
      <c r="BT924"/>
      <c r="BU924"/>
      <c r="BV924"/>
      <c r="BW924" s="6"/>
      <c r="BX924" s="6"/>
      <c r="BY924" s="6"/>
      <c r="BZ924" s="6"/>
      <c r="CA924" s="6"/>
      <c r="CB924" s="6"/>
      <c r="CC924" s="6"/>
      <c r="CD924" s="6"/>
      <c r="CE924" s="6"/>
      <c r="CF924" s="6"/>
      <c r="CG924" s="6"/>
      <c r="CH924" s="6"/>
      <c r="CI924" s="6"/>
      <c r="CJ924" s="6"/>
      <c r="CK924" s="6"/>
      <c r="CL924" s="6"/>
      <c r="CM924" s="6"/>
      <c r="CN924" s="6"/>
      <c r="CO924" s="6"/>
      <c r="CP924" s="6"/>
      <c r="CQ924" s="6"/>
      <c r="CR924" s="6"/>
      <c r="CS924" s="6"/>
      <c r="CT924" s="6"/>
      <c r="CU924" s="6"/>
      <c r="CV924" s="6"/>
      <c r="CW924" s="6"/>
      <c r="CX924" s="6"/>
      <c r="CY924" s="6"/>
      <c r="CZ924" s="6"/>
      <c r="DA924" s="6"/>
    </row>
    <row r="925" spans="1:105" x14ac:dyDescent="0.2">
      <c r="A925"/>
      <c r="E925"/>
      <c r="F925"/>
      <c r="G925"/>
      <c r="H925"/>
      <c r="I925"/>
      <c r="J925"/>
      <c r="K925"/>
      <c r="L925"/>
      <c r="M925"/>
      <c r="N925"/>
      <c r="O925"/>
      <c r="P925"/>
      <c r="Q925"/>
      <c r="R925"/>
      <c r="S925"/>
      <c r="T925"/>
      <c r="U925"/>
      <c r="V925"/>
      <c r="W925"/>
      <c r="X925"/>
      <c r="Y925"/>
      <c r="Z925"/>
      <c r="AA925"/>
      <c r="AB925"/>
      <c r="AC925"/>
      <c r="AD925"/>
      <c r="AE925"/>
      <c r="AF925"/>
      <c r="AG925"/>
      <c r="AH925"/>
      <c r="AI925"/>
      <c r="AJ925"/>
      <c r="AK925"/>
      <c r="AL925"/>
      <c r="AM925"/>
      <c r="AN925"/>
      <c r="AO925"/>
      <c r="AP925"/>
      <c r="AQ925"/>
      <c r="AR925"/>
      <c r="AS925"/>
      <c r="AT925"/>
      <c r="AU925"/>
      <c r="AV925"/>
      <c r="AW925"/>
      <c r="AX925"/>
      <c r="AY925"/>
      <c r="AZ925"/>
      <c r="BA925"/>
      <c r="BB925"/>
      <c r="BC925"/>
      <c r="BD925"/>
      <c r="BE925"/>
      <c r="BF925"/>
      <c r="BG925"/>
      <c r="BH925"/>
      <c r="BI925"/>
      <c r="BJ925"/>
      <c r="BK925"/>
      <c r="BL925"/>
      <c r="BM925"/>
      <c r="BN925"/>
      <c r="BO925"/>
      <c r="BP925"/>
      <c r="BQ925"/>
      <c r="BR925"/>
      <c r="BS925"/>
      <c r="BT925"/>
      <c r="BU925"/>
      <c r="BV925"/>
      <c r="BW925" s="10"/>
      <c r="BX925" s="10"/>
      <c r="BY925" s="10"/>
      <c r="BZ925" s="10"/>
      <c r="CA925" s="10"/>
      <c r="CB925" s="10"/>
      <c r="CC925" s="10"/>
      <c r="CD925" s="10"/>
      <c r="CE925" s="10"/>
      <c r="CF925" s="10"/>
      <c r="CG925" s="10"/>
      <c r="CH925" s="10"/>
      <c r="CI925" s="10"/>
      <c r="CJ925" s="10"/>
      <c r="CK925" s="10"/>
      <c r="CL925" s="10"/>
      <c r="CM925" s="10"/>
      <c r="CN925" s="10"/>
      <c r="CO925" s="10"/>
      <c r="CP925" s="10"/>
      <c r="CQ925" s="10"/>
      <c r="CR925" s="10"/>
      <c r="CS925" s="10"/>
      <c r="CT925" s="10"/>
      <c r="CU925" s="10"/>
      <c r="CV925" s="10"/>
      <c r="CW925" s="10"/>
      <c r="CX925" s="10"/>
      <c r="CY925" s="10"/>
      <c r="CZ925" s="10"/>
      <c r="DA925" s="10"/>
    </row>
    <row r="926" spans="1:105" x14ac:dyDescent="0.2">
      <c r="A926"/>
      <c r="E926"/>
      <c r="F926"/>
      <c r="G926"/>
      <c r="H926"/>
      <c r="I926"/>
      <c r="J926"/>
      <c r="K926"/>
      <c r="L926"/>
      <c r="M926"/>
      <c r="N926"/>
      <c r="O926"/>
      <c r="P926"/>
      <c r="Q926"/>
      <c r="R926"/>
      <c r="S926"/>
      <c r="T926"/>
      <c r="U926"/>
      <c r="V926"/>
      <c r="W926"/>
      <c r="X926"/>
      <c r="Y926"/>
      <c r="Z926"/>
      <c r="AA926"/>
      <c r="AB926"/>
      <c r="AC926"/>
      <c r="AD926"/>
      <c r="AE926"/>
      <c r="AF926"/>
      <c r="AG926"/>
      <c r="AH926"/>
      <c r="AI926"/>
      <c r="AJ926"/>
      <c r="AK926"/>
      <c r="AL926"/>
      <c r="AM926"/>
      <c r="AN926"/>
      <c r="AO926"/>
      <c r="AP926"/>
      <c r="AQ926"/>
      <c r="AR926"/>
      <c r="AS926"/>
      <c r="AT926"/>
      <c r="AU926"/>
      <c r="AV926"/>
      <c r="AW926"/>
      <c r="AX926"/>
      <c r="AY926"/>
      <c r="AZ926"/>
      <c r="BA926"/>
      <c r="BB926"/>
      <c r="BC926"/>
      <c r="BD926"/>
      <c r="BE926"/>
      <c r="BF926"/>
      <c r="BG926"/>
      <c r="BH926"/>
      <c r="BI926"/>
      <c r="BJ926"/>
      <c r="BK926"/>
      <c r="BL926"/>
      <c r="BM926"/>
      <c r="BN926"/>
      <c r="BO926"/>
      <c r="BP926"/>
      <c r="BQ926"/>
      <c r="BR926"/>
      <c r="BS926"/>
      <c r="BT926"/>
      <c r="BU926"/>
      <c r="BV926"/>
      <c r="BW926" s="9"/>
      <c r="BX926" s="9"/>
      <c r="BY926" s="9"/>
      <c r="BZ926" s="9"/>
      <c r="CA926" s="9"/>
      <c r="CB926" s="9"/>
      <c r="CC926" s="9"/>
      <c r="CD926" s="9"/>
      <c r="CE926" s="9"/>
      <c r="CF926" s="9"/>
      <c r="CG926" s="9"/>
      <c r="CH926" s="9"/>
      <c r="CI926" s="9"/>
      <c r="CJ926" s="9"/>
      <c r="CK926" s="9"/>
      <c r="CL926" s="9"/>
      <c r="CM926" s="9"/>
      <c r="CN926" s="9"/>
      <c r="CO926" s="9"/>
      <c r="CP926" s="9"/>
      <c r="CQ926" s="9"/>
      <c r="CR926" s="9"/>
      <c r="CS926" s="9"/>
      <c r="CT926" s="9"/>
      <c r="CU926" s="9"/>
      <c r="CV926" s="9"/>
      <c r="CW926" s="9"/>
      <c r="CX926" s="9"/>
      <c r="CY926" s="9"/>
      <c r="CZ926" s="9"/>
      <c r="DA926" s="9"/>
    </row>
    <row r="927" spans="1:105" x14ac:dyDescent="0.2">
      <c r="A927"/>
      <c r="E927"/>
      <c r="F927"/>
      <c r="G927"/>
      <c r="H927"/>
      <c r="I927"/>
      <c r="J927"/>
      <c r="K927"/>
      <c r="L927"/>
      <c r="M927"/>
      <c r="N927"/>
      <c r="O927"/>
      <c r="P927"/>
      <c r="Q927"/>
      <c r="R927"/>
      <c r="S927"/>
      <c r="T927"/>
      <c r="U927"/>
      <c r="V927"/>
      <c r="W927"/>
      <c r="X927"/>
      <c r="Y927"/>
      <c r="Z927"/>
      <c r="AA927"/>
      <c r="AB927"/>
      <c r="AC927"/>
      <c r="AD927"/>
      <c r="AE927"/>
      <c r="AF927"/>
      <c r="AG927"/>
      <c r="AH927"/>
      <c r="AI927"/>
      <c r="AJ927"/>
      <c r="AK927"/>
      <c r="AL927"/>
      <c r="AM927"/>
      <c r="AN927"/>
      <c r="AO927"/>
      <c r="AP927"/>
      <c r="AQ927"/>
      <c r="AR927"/>
      <c r="AS927"/>
      <c r="AT927"/>
      <c r="AU927"/>
      <c r="AV927"/>
      <c r="AW927"/>
      <c r="AX927"/>
      <c r="AY927"/>
      <c r="AZ927"/>
      <c r="BA927"/>
      <c r="BB927"/>
      <c r="BC927"/>
      <c r="BD927"/>
      <c r="BE927"/>
      <c r="BF927"/>
      <c r="BG927"/>
      <c r="BH927"/>
      <c r="BI927"/>
      <c r="BJ927"/>
      <c r="BK927"/>
      <c r="BL927"/>
      <c r="BM927"/>
      <c r="BN927"/>
      <c r="BO927"/>
      <c r="BP927"/>
      <c r="BQ927"/>
      <c r="BR927"/>
      <c r="BS927"/>
      <c r="BT927"/>
      <c r="BU927"/>
      <c r="BV927"/>
      <c r="BW927" s="8"/>
      <c r="BX927" s="8"/>
      <c r="BY927" s="8"/>
      <c r="BZ927" s="8"/>
      <c r="CA927" s="8"/>
      <c r="CB927" s="8"/>
      <c r="CC927" s="8"/>
      <c r="CD927" s="8"/>
      <c r="CE927" s="8"/>
      <c r="CF927" s="8"/>
      <c r="CG927" s="8"/>
      <c r="CH927" s="8"/>
      <c r="CI927" s="8"/>
      <c r="CJ927" s="8"/>
      <c r="CK927" s="8"/>
      <c r="CL927" s="8"/>
      <c r="CM927" s="8"/>
      <c r="CN927" s="8"/>
      <c r="CO927" s="8"/>
      <c r="CP927" s="8"/>
      <c r="CQ927" s="8"/>
      <c r="CR927" s="8"/>
      <c r="CS927" s="8"/>
      <c r="CT927" s="8"/>
      <c r="CU927" s="8"/>
      <c r="CV927" s="8"/>
      <c r="CW927" s="8"/>
      <c r="CX927" s="8"/>
      <c r="CY927" s="8"/>
      <c r="CZ927" s="8"/>
      <c r="DA927" s="8"/>
    </row>
    <row r="928" spans="1:105" x14ac:dyDescent="0.2">
      <c r="A928"/>
      <c r="E928"/>
      <c r="F928"/>
      <c r="G928"/>
      <c r="H928"/>
      <c r="I928"/>
      <c r="J928"/>
      <c r="K928"/>
      <c r="L928"/>
      <c r="M928"/>
      <c r="N928"/>
      <c r="O928"/>
      <c r="P928"/>
      <c r="Q928"/>
      <c r="R928"/>
      <c r="S928"/>
      <c r="T928"/>
      <c r="U928"/>
      <c r="V928"/>
      <c r="W928"/>
      <c r="X928"/>
      <c r="Y928"/>
      <c r="Z928"/>
      <c r="AA928"/>
      <c r="AB928"/>
      <c r="AC928"/>
      <c r="AD928"/>
      <c r="AE928"/>
      <c r="AF928"/>
      <c r="AG928"/>
      <c r="AH928"/>
      <c r="AI928"/>
      <c r="AJ928"/>
      <c r="AK928"/>
      <c r="AL928"/>
      <c r="AM928"/>
      <c r="AN928"/>
      <c r="AO928"/>
      <c r="AP928"/>
      <c r="AQ928"/>
      <c r="AR928"/>
      <c r="AS928"/>
      <c r="AT928"/>
      <c r="AU928"/>
      <c r="AV928"/>
      <c r="AW928"/>
      <c r="AX928"/>
      <c r="AY928"/>
      <c r="AZ928"/>
      <c r="BA928"/>
      <c r="BB928"/>
      <c r="BC928"/>
      <c r="BD928"/>
      <c r="BE928"/>
      <c r="BF928"/>
      <c r="BG928"/>
      <c r="BH928"/>
      <c r="BI928"/>
      <c r="BJ928"/>
      <c r="BK928"/>
      <c r="BL928"/>
      <c r="BM928"/>
      <c r="BN928"/>
      <c r="BO928"/>
      <c r="BP928"/>
      <c r="BQ928"/>
      <c r="BR928"/>
      <c r="BS928"/>
      <c r="BT928"/>
      <c r="BU928"/>
      <c r="BV928"/>
      <c r="BW928" s="3"/>
      <c r="BX928" s="3"/>
      <c r="BY928" s="3"/>
      <c r="BZ928" s="3"/>
      <c r="CA928" s="3"/>
      <c r="CB928" s="3"/>
      <c r="CC928" s="3"/>
      <c r="CD928" s="3"/>
      <c r="CE928" s="3"/>
      <c r="CF928" s="3"/>
      <c r="CG928" s="3"/>
      <c r="CH928" s="3"/>
      <c r="CI928" s="3"/>
      <c r="CJ928" s="3"/>
      <c r="CK928" s="3"/>
      <c r="CL928" s="3"/>
      <c r="CM928" s="3"/>
      <c r="CN928" s="3"/>
      <c r="CO928" s="3"/>
      <c r="CP928" s="3"/>
      <c r="CQ928" s="3"/>
      <c r="CR928" s="3"/>
      <c r="CS928" s="3"/>
      <c r="CT928" s="3"/>
      <c r="CU928" s="3"/>
      <c r="CV928" s="3"/>
      <c r="CW928" s="3"/>
      <c r="CX928" s="3"/>
      <c r="CY928" s="3"/>
      <c r="CZ928" s="3"/>
      <c r="DA928" s="3"/>
    </row>
    <row r="929" spans="1:105" x14ac:dyDescent="0.2">
      <c r="A929"/>
      <c r="E929"/>
      <c r="F929"/>
      <c r="G929"/>
      <c r="H929"/>
      <c r="I929"/>
      <c r="J929"/>
      <c r="K929"/>
      <c r="L929"/>
      <c r="M929"/>
      <c r="N929"/>
      <c r="O929"/>
      <c r="P929"/>
      <c r="Q929"/>
      <c r="R929"/>
      <c r="S929"/>
      <c r="T929"/>
      <c r="U929"/>
      <c r="V929"/>
      <c r="W929"/>
      <c r="X929"/>
      <c r="Y929"/>
      <c r="Z929"/>
      <c r="AA929"/>
      <c r="AB929"/>
      <c r="AC929"/>
      <c r="AD929"/>
      <c r="AE929"/>
      <c r="AF929"/>
      <c r="AG929"/>
      <c r="AH929"/>
      <c r="AI929"/>
      <c r="AJ929"/>
      <c r="AK929"/>
      <c r="AL929"/>
      <c r="AM929"/>
      <c r="AN929"/>
      <c r="AO929"/>
      <c r="AP929"/>
      <c r="AQ929"/>
      <c r="AR929"/>
      <c r="AS929"/>
      <c r="AT929"/>
      <c r="AU929"/>
      <c r="AV929"/>
      <c r="AW929"/>
      <c r="AX929"/>
      <c r="AY929"/>
      <c r="AZ929"/>
      <c r="BA929"/>
      <c r="BB929"/>
      <c r="BC929"/>
      <c r="BD929"/>
      <c r="BE929"/>
      <c r="BF929"/>
      <c r="BG929"/>
      <c r="BH929"/>
      <c r="BI929"/>
      <c r="BJ929"/>
      <c r="BK929"/>
      <c r="BL929"/>
      <c r="BM929"/>
      <c r="BN929"/>
      <c r="BO929"/>
      <c r="BP929"/>
      <c r="BQ929"/>
      <c r="BR929"/>
      <c r="BS929"/>
      <c r="BT929"/>
      <c r="BU929"/>
      <c r="BV929"/>
      <c r="BW929" s="12"/>
      <c r="BX929" s="12"/>
      <c r="BY929" s="12"/>
      <c r="BZ929" s="12"/>
      <c r="CA929" s="12"/>
      <c r="CB929" s="12"/>
      <c r="CC929" s="12"/>
      <c r="CD929" s="12"/>
      <c r="CE929" s="12"/>
      <c r="CF929" s="12"/>
      <c r="CG929" s="12"/>
      <c r="CH929" s="12"/>
      <c r="CI929" s="12"/>
      <c r="CJ929" s="12"/>
      <c r="CK929" s="12"/>
      <c r="CL929" s="12"/>
      <c r="CM929" s="12"/>
      <c r="CN929" s="12"/>
      <c r="CO929" s="12"/>
      <c r="CP929" s="12"/>
      <c r="CQ929" s="12"/>
      <c r="CR929" s="12"/>
      <c r="CS929" s="12"/>
      <c r="CT929" s="12"/>
      <c r="CU929" s="12"/>
      <c r="CV929" s="12"/>
      <c r="CW929" s="12"/>
      <c r="CX929" s="12"/>
      <c r="CY929" s="12"/>
      <c r="CZ929" s="12"/>
      <c r="DA929" s="12"/>
    </row>
    <row r="930" spans="1:105" x14ac:dyDescent="0.2">
      <c r="A930"/>
      <c r="E930"/>
      <c r="F930"/>
      <c r="G930"/>
      <c r="H930"/>
      <c r="I930"/>
      <c r="J930"/>
      <c r="K930"/>
      <c r="L930"/>
      <c r="M930"/>
      <c r="N930"/>
      <c r="O930"/>
      <c r="P930"/>
      <c r="Q930"/>
      <c r="R930"/>
      <c r="S930"/>
      <c r="T930"/>
      <c r="U930"/>
      <c r="V930"/>
      <c r="W930"/>
      <c r="X930"/>
      <c r="Y930"/>
      <c r="Z930"/>
      <c r="AA930"/>
      <c r="AB930"/>
      <c r="AC930"/>
      <c r="AD930"/>
      <c r="AE930"/>
      <c r="AF930"/>
      <c r="AG930"/>
      <c r="AH930"/>
      <c r="AI930"/>
      <c r="AJ930"/>
      <c r="AK930"/>
      <c r="AL930"/>
      <c r="AM930"/>
      <c r="AN930"/>
      <c r="AO930"/>
      <c r="AP930"/>
      <c r="AQ930"/>
      <c r="AR930"/>
      <c r="AS930"/>
      <c r="AT930"/>
      <c r="AU930"/>
      <c r="AV930"/>
      <c r="AW930"/>
      <c r="AX930"/>
      <c r="AY930"/>
      <c r="AZ930"/>
      <c r="BA930"/>
      <c r="BB930"/>
      <c r="BC930"/>
      <c r="BD930"/>
      <c r="BE930"/>
      <c r="BF930"/>
      <c r="BG930"/>
      <c r="BH930"/>
      <c r="BI930"/>
      <c r="BJ930"/>
      <c r="BK930"/>
      <c r="BL930"/>
      <c r="BM930"/>
      <c r="BN930"/>
      <c r="BO930"/>
      <c r="BP930"/>
      <c r="BQ930"/>
      <c r="BR930"/>
      <c r="BS930"/>
      <c r="BT930"/>
      <c r="BU930"/>
      <c r="BV930"/>
      <c r="BW930" s="7"/>
      <c r="BX930" s="7"/>
      <c r="BY930" s="7"/>
      <c r="BZ930" s="7"/>
      <c r="CA930" s="7"/>
      <c r="CB930" s="7"/>
      <c r="CC930" s="7"/>
      <c r="CD930" s="7"/>
      <c r="CE930" s="7"/>
      <c r="CF930" s="7"/>
      <c r="CG930" s="7"/>
      <c r="CH930" s="7"/>
      <c r="CI930" s="7"/>
      <c r="CJ930" s="7"/>
      <c r="CK930" s="7"/>
      <c r="CL930" s="7"/>
      <c r="CM930" s="7"/>
      <c r="CN930" s="7"/>
      <c r="CO930" s="7"/>
      <c r="CP930" s="7"/>
      <c r="CQ930" s="7"/>
      <c r="CR930" s="7"/>
      <c r="CS930" s="7"/>
      <c r="CT930" s="7"/>
      <c r="CU930" s="7"/>
      <c r="CV930" s="7"/>
      <c r="CW930" s="7"/>
      <c r="CX930" s="7"/>
      <c r="CY930" s="7"/>
      <c r="CZ930" s="7"/>
      <c r="DA930" s="7"/>
    </row>
    <row r="931" spans="1:105" ht="15.75" thickBot="1" x14ac:dyDescent="0.25">
      <c r="A931"/>
      <c r="E931"/>
      <c r="F931"/>
      <c r="G931"/>
      <c r="H931"/>
      <c r="I931"/>
      <c r="J931"/>
      <c r="K931"/>
      <c r="L931"/>
      <c r="M931"/>
      <c r="N931"/>
      <c r="O931"/>
      <c r="P931"/>
      <c r="Q931"/>
      <c r="R931"/>
      <c r="S931"/>
      <c r="T931"/>
      <c r="U931"/>
      <c r="V931"/>
      <c r="W931"/>
      <c r="X931"/>
      <c r="Y931"/>
      <c r="Z931"/>
      <c r="AA931"/>
      <c r="AB931"/>
      <c r="AC931"/>
      <c r="AD931"/>
      <c r="AE931"/>
      <c r="AF931"/>
      <c r="AG931"/>
      <c r="AH931"/>
      <c r="AI931"/>
      <c r="AJ931"/>
      <c r="AK931"/>
      <c r="AL931"/>
      <c r="AM931"/>
      <c r="AN931"/>
      <c r="AO931"/>
      <c r="AP931"/>
      <c r="AQ931"/>
      <c r="AR931"/>
      <c r="AS931"/>
      <c r="AT931"/>
      <c r="AU931"/>
      <c r="AV931"/>
      <c r="AW931"/>
      <c r="AX931"/>
      <c r="AY931"/>
      <c r="AZ931"/>
      <c r="BA931"/>
      <c r="BB931"/>
      <c r="BC931"/>
      <c r="BD931"/>
      <c r="BE931"/>
      <c r="BF931"/>
      <c r="BG931"/>
      <c r="BH931"/>
      <c r="BI931"/>
      <c r="BJ931"/>
      <c r="BK931"/>
      <c r="BL931"/>
      <c r="BM931"/>
      <c r="BN931"/>
      <c r="BO931"/>
      <c r="BP931"/>
      <c r="BQ931"/>
      <c r="BR931"/>
      <c r="BS931"/>
      <c r="BT931"/>
      <c r="BU931"/>
      <c r="BV931"/>
      <c r="BW931" s="5"/>
      <c r="BX931" s="5"/>
      <c r="BY931" s="5"/>
      <c r="BZ931" s="5"/>
      <c r="CA931" s="5"/>
      <c r="CB931" s="5"/>
      <c r="CC931" s="5"/>
      <c r="CD931" s="5"/>
      <c r="CE931" s="5"/>
      <c r="CF931" s="5"/>
      <c r="CG931" s="5"/>
      <c r="CH931" s="5"/>
      <c r="CI931" s="5"/>
      <c r="CJ931" s="5"/>
      <c r="CK931" s="5"/>
      <c r="CL931" s="5"/>
      <c r="CM931" s="5"/>
      <c r="CN931" s="5"/>
      <c r="CO931" s="5"/>
      <c r="CP931" s="5"/>
      <c r="CQ931" s="5"/>
      <c r="CR931" s="5"/>
      <c r="CS931" s="5"/>
      <c r="CT931" s="5"/>
      <c r="CU931" s="5"/>
      <c r="CV931" s="5"/>
      <c r="CW931" s="5"/>
      <c r="CX931" s="5"/>
      <c r="CY931" s="5"/>
      <c r="CZ931" s="5"/>
      <c r="DA931" s="5"/>
    </row>
    <row r="932" spans="1:105" x14ac:dyDescent="0.2">
      <c r="A932"/>
      <c r="E932"/>
      <c r="F932"/>
      <c r="G932"/>
      <c r="H932"/>
      <c r="I932"/>
      <c r="J932"/>
      <c r="K932"/>
      <c r="L932"/>
      <c r="M932"/>
      <c r="N932"/>
      <c r="O932"/>
      <c r="P932"/>
      <c r="Q932"/>
      <c r="R932"/>
      <c r="S932"/>
      <c r="T932"/>
      <c r="U932"/>
      <c r="V932"/>
      <c r="W932"/>
      <c r="X932"/>
      <c r="Y932"/>
      <c r="Z932"/>
      <c r="AA932"/>
      <c r="AB932"/>
      <c r="AC932"/>
      <c r="AD932"/>
      <c r="AE932"/>
      <c r="AF932"/>
      <c r="AG932"/>
      <c r="AH932"/>
      <c r="AI932"/>
      <c r="AJ932"/>
      <c r="AK932"/>
      <c r="AL932"/>
      <c r="AM932"/>
      <c r="AN932"/>
      <c r="AO932"/>
      <c r="AP932"/>
      <c r="AQ932"/>
      <c r="AR932"/>
      <c r="AS932"/>
      <c r="AT932"/>
      <c r="AU932"/>
      <c r="AV932"/>
      <c r="AW932"/>
      <c r="AX932"/>
      <c r="AY932"/>
      <c r="AZ932"/>
      <c r="BA932"/>
      <c r="BB932"/>
      <c r="BC932"/>
      <c r="BD932"/>
      <c r="BE932"/>
      <c r="BF932"/>
      <c r="BG932"/>
      <c r="BH932"/>
      <c r="BI932"/>
      <c r="BJ932"/>
      <c r="BK932"/>
      <c r="BL932"/>
      <c r="BM932"/>
      <c r="BN932"/>
      <c r="BO932"/>
      <c r="BP932"/>
      <c r="BQ932"/>
      <c r="BR932"/>
      <c r="BS932"/>
      <c r="BT932"/>
      <c r="BU932"/>
      <c r="BV932"/>
      <c r="BW932" s="4"/>
      <c r="BX932" s="4"/>
      <c r="BY932" s="4"/>
      <c r="BZ932" s="4"/>
      <c r="CA932" s="4"/>
      <c r="CB932" s="4"/>
      <c r="CC932" s="4"/>
      <c r="CD932" s="4"/>
      <c r="CE932" s="4"/>
      <c r="CF932" s="4"/>
      <c r="CG932" s="4"/>
      <c r="CH932" s="4"/>
      <c r="CI932" s="4"/>
      <c r="CJ932" s="4"/>
      <c r="CK932" s="4"/>
      <c r="CL932" s="4"/>
      <c r="CM932" s="4"/>
      <c r="CN932" s="4"/>
      <c r="CO932" s="4"/>
      <c r="CP932" s="4"/>
      <c r="CQ932" s="4"/>
      <c r="CR932" s="4"/>
      <c r="CS932" s="4"/>
      <c r="CT932" s="4"/>
      <c r="CU932" s="4"/>
      <c r="CV932" s="4"/>
      <c r="CW932" s="4"/>
      <c r="CX932" s="4"/>
      <c r="CY932" s="4"/>
      <c r="CZ932" s="4"/>
      <c r="DA932" s="4"/>
    </row>
    <row r="933" spans="1:105" x14ac:dyDescent="0.2">
      <c r="A933"/>
      <c r="E933"/>
      <c r="F933"/>
      <c r="G933"/>
      <c r="H933"/>
      <c r="I933"/>
      <c r="J933"/>
      <c r="K933"/>
      <c r="L933"/>
      <c r="M933"/>
      <c r="N933"/>
      <c r="O933"/>
      <c r="P933"/>
      <c r="Q933"/>
      <c r="R933"/>
      <c r="S933"/>
      <c r="T933"/>
      <c r="U933"/>
      <c r="V933"/>
      <c r="W933"/>
      <c r="X933"/>
      <c r="Y933"/>
      <c r="Z933"/>
      <c r="AA933"/>
      <c r="AB933"/>
      <c r="AC933"/>
      <c r="AD933"/>
      <c r="AE933"/>
      <c r="AF933"/>
      <c r="AG933"/>
      <c r="AH933"/>
      <c r="AI933"/>
      <c r="AJ933"/>
      <c r="AK933"/>
      <c r="AL933"/>
      <c r="AM933"/>
      <c r="AN933"/>
      <c r="AO933"/>
      <c r="AP933"/>
      <c r="AQ933"/>
      <c r="AR933"/>
      <c r="AS933"/>
      <c r="AT933"/>
      <c r="AU933"/>
      <c r="AV933"/>
      <c r="AW933"/>
      <c r="AX933"/>
      <c r="AY933"/>
      <c r="AZ933"/>
      <c r="BA933"/>
      <c r="BB933"/>
      <c r="BC933"/>
      <c r="BD933"/>
      <c r="BE933"/>
      <c r="BF933"/>
      <c r="BG933"/>
      <c r="BH933"/>
      <c r="BI933"/>
      <c r="BJ933"/>
      <c r="BK933"/>
      <c r="BL933"/>
      <c r="BM933"/>
      <c r="BN933"/>
      <c r="BO933"/>
      <c r="BP933"/>
      <c r="BQ933"/>
      <c r="BR933"/>
      <c r="BS933"/>
      <c r="BT933"/>
      <c r="BU933"/>
      <c r="BV933"/>
      <c r="BW933" s="11"/>
      <c r="BX933" s="11"/>
      <c r="BY933" s="11"/>
      <c r="BZ933" s="11"/>
      <c r="CA933" s="11"/>
      <c r="CB933" s="11"/>
      <c r="CC933" s="11"/>
      <c r="CD933" s="11"/>
      <c r="CE933" s="11"/>
      <c r="CF933" s="11"/>
      <c r="CG933" s="11"/>
      <c r="CH933" s="11"/>
      <c r="CI933" s="11"/>
      <c r="CJ933" s="11"/>
      <c r="CK933" s="11"/>
      <c r="CL933" s="11"/>
      <c r="CM933" s="11"/>
      <c r="CN933" s="11"/>
      <c r="CO933" s="11"/>
      <c r="CP933" s="11"/>
      <c r="CQ933" s="11"/>
      <c r="CR933" s="11"/>
      <c r="CS933" s="11"/>
      <c r="CT933" s="11"/>
      <c r="CU933" s="11"/>
      <c r="CV933" s="11"/>
      <c r="CW933" s="11"/>
      <c r="CX933" s="11"/>
      <c r="CY933" s="11"/>
      <c r="CZ933" s="11"/>
      <c r="DA933" s="11"/>
    </row>
    <row r="934" spans="1:105" x14ac:dyDescent="0.2">
      <c r="A934"/>
      <c r="E934"/>
      <c r="F934"/>
      <c r="G934"/>
      <c r="H934"/>
      <c r="I934"/>
      <c r="J934"/>
      <c r="K934"/>
      <c r="L934"/>
      <c r="M934"/>
      <c r="N934"/>
      <c r="O934"/>
      <c r="P934"/>
      <c r="Q934"/>
      <c r="R934"/>
      <c r="S934"/>
      <c r="T934"/>
      <c r="U934"/>
      <c r="V934"/>
      <c r="W934"/>
      <c r="X934"/>
      <c r="Y934"/>
      <c r="Z934"/>
      <c r="AA934"/>
      <c r="AB934"/>
      <c r="AC934"/>
      <c r="AD934"/>
      <c r="AE934"/>
      <c r="AF934"/>
      <c r="AG934"/>
      <c r="AH934"/>
      <c r="AI934"/>
      <c r="AJ934"/>
      <c r="AK934"/>
      <c r="AL934"/>
      <c r="AM934"/>
      <c r="AN934"/>
      <c r="AO934"/>
      <c r="AP934"/>
      <c r="AQ934"/>
      <c r="AR934"/>
      <c r="AS934"/>
      <c r="AT934"/>
      <c r="AU934"/>
      <c r="AV934"/>
      <c r="AW934"/>
      <c r="AX934"/>
      <c r="AY934"/>
      <c r="AZ934"/>
      <c r="BA934"/>
      <c r="BB934"/>
      <c r="BC934"/>
      <c r="BD934"/>
      <c r="BE934"/>
      <c r="BF934"/>
      <c r="BG934"/>
      <c r="BH934"/>
      <c r="BI934"/>
      <c r="BJ934"/>
      <c r="BK934"/>
      <c r="BL934"/>
      <c r="BM934"/>
      <c r="BN934"/>
      <c r="BO934"/>
      <c r="BP934"/>
      <c r="BQ934"/>
      <c r="BR934"/>
      <c r="BS934"/>
      <c r="BT934"/>
      <c r="BU934"/>
      <c r="BV934"/>
      <c r="BW934" s="6"/>
      <c r="BX934" s="6"/>
      <c r="BY934" s="6"/>
      <c r="BZ934" s="6"/>
      <c r="CA934" s="6"/>
      <c r="CB934" s="6"/>
      <c r="CC934" s="6"/>
      <c r="CD934" s="6"/>
      <c r="CE934" s="6"/>
      <c r="CF934" s="6"/>
      <c r="CG934" s="6"/>
      <c r="CH934" s="6"/>
      <c r="CI934" s="6"/>
      <c r="CJ934" s="6"/>
      <c r="CK934" s="6"/>
      <c r="CL934" s="6"/>
      <c r="CM934" s="6"/>
      <c r="CN934" s="6"/>
      <c r="CO934" s="6"/>
      <c r="CP934" s="6"/>
      <c r="CQ934" s="6"/>
      <c r="CR934" s="6"/>
      <c r="CS934" s="6"/>
      <c r="CT934" s="6"/>
      <c r="CU934" s="6"/>
      <c r="CV934" s="6"/>
      <c r="CW934" s="6"/>
      <c r="CX934" s="6"/>
      <c r="CY934" s="6"/>
      <c r="CZ934" s="6"/>
      <c r="DA934" s="6"/>
    </row>
    <row r="935" spans="1:105" x14ac:dyDescent="0.2">
      <c r="A935"/>
      <c r="E935"/>
      <c r="F935"/>
      <c r="G935"/>
      <c r="H935"/>
      <c r="I935"/>
      <c r="J935"/>
      <c r="K935"/>
      <c r="L935"/>
      <c r="M935"/>
      <c r="N935"/>
      <c r="O935"/>
      <c r="P935"/>
      <c r="Q935"/>
      <c r="R935"/>
      <c r="S935"/>
      <c r="T935"/>
      <c r="U935"/>
      <c r="V935"/>
      <c r="W935"/>
      <c r="X935"/>
      <c r="Y935"/>
      <c r="Z935"/>
      <c r="AA935"/>
      <c r="AB935"/>
      <c r="AC935"/>
      <c r="AD935"/>
      <c r="AE935"/>
      <c r="AF935"/>
      <c r="AG935"/>
      <c r="AH935"/>
      <c r="AI935"/>
      <c r="AJ935"/>
      <c r="AK935"/>
      <c r="AL935"/>
      <c r="AM935"/>
      <c r="AN935"/>
      <c r="AO935"/>
      <c r="AP935"/>
      <c r="AQ935"/>
      <c r="AR935"/>
      <c r="AS935"/>
      <c r="AT935"/>
      <c r="AU935"/>
      <c r="AV935"/>
      <c r="AW935"/>
      <c r="AX935"/>
      <c r="AY935"/>
      <c r="AZ935"/>
      <c r="BA935"/>
      <c r="BB935"/>
      <c r="BC935"/>
      <c r="BD935"/>
      <c r="BE935"/>
      <c r="BF935"/>
      <c r="BG935"/>
      <c r="BH935"/>
      <c r="BI935"/>
      <c r="BJ935"/>
      <c r="BK935"/>
      <c r="BL935"/>
      <c r="BM935"/>
      <c r="BN935"/>
      <c r="BO935"/>
      <c r="BP935"/>
      <c r="BQ935"/>
      <c r="BR935"/>
      <c r="BS935"/>
      <c r="BT935"/>
      <c r="BU935"/>
      <c r="BV935"/>
      <c r="BW935" s="10"/>
      <c r="BX935" s="10"/>
      <c r="BY935" s="10"/>
      <c r="BZ935" s="10"/>
      <c r="CA935" s="10"/>
      <c r="CB935" s="10"/>
      <c r="CC935" s="10"/>
      <c r="CD935" s="10"/>
      <c r="CE935" s="10"/>
      <c r="CF935" s="10"/>
      <c r="CG935" s="10"/>
      <c r="CH935" s="10"/>
      <c r="CI935" s="10"/>
      <c r="CJ935" s="10"/>
      <c r="CK935" s="10"/>
      <c r="CL935" s="10"/>
      <c r="CM935" s="10"/>
      <c r="CN935" s="10"/>
      <c r="CO935" s="10"/>
      <c r="CP935" s="10"/>
      <c r="CQ935" s="10"/>
      <c r="CR935" s="10"/>
      <c r="CS935" s="10"/>
      <c r="CT935" s="10"/>
      <c r="CU935" s="10"/>
      <c r="CV935" s="10"/>
      <c r="CW935" s="10"/>
      <c r="CX935" s="10"/>
      <c r="CY935" s="10"/>
      <c r="CZ935" s="10"/>
      <c r="DA935" s="10"/>
    </row>
    <row r="936" spans="1:105" x14ac:dyDescent="0.2">
      <c r="A936"/>
      <c r="E936"/>
      <c r="F936"/>
      <c r="G936"/>
      <c r="H936"/>
      <c r="I936"/>
      <c r="J936"/>
      <c r="K936"/>
      <c r="L936"/>
      <c r="M936"/>
      <c r="N936"/>
      <c r="O936"/>
      <c r="P936"/>
      <c r="Q936"/>
      <c r="R936"/>
      <c r="S936"/>
      <c r="T936"/>
      <c r="U936"/>
      <c r="V936"/>
      <c r="W936"/>
      <c r="X936"/>
      <c r="Y936"/>
      <c r="Z936"/>
      <c r="AA936"/>
      <c r="AB936"/>
      <c r="AC936"/>
      <c r="AD936"/>
      <c r="AE936"/>
      <c r="AF936"/>
      <c r="AG936"/>
      <c r="AH936"/>
      <c r="AI936"/>
      <c r="AJ936"/>
      <c r="AK936"/>
      <c r="AL936"/>
      <c r="AM936"/>
      <c r="AN936"/>
      <c r="AO936"/>
      <c r="AP936"/>
      <c r="AQ936"/>
      <c r="AR936"/>
      <c r="AS936"/>
      <c r="AT936"/>
      <c r="AU936"/>
      <c r="AV936"/>
      <c r="AW936"/>
      <c r="AX936"/>
      <c r="AY936"/>
      <c r="AZ936"/>
      <c r="BA936"/>
      <c r="BB936"/>
      <c r="BC936"/>
      <c r="BD936"/>
      <c r="BE936"/>
      <c r="BF936"/>
      <c r="BG936"/>
      <c r="BH936"/>
      <c r="BI936"/>
      <c r="BJ936"/>
      <c r="BK936"/>
      <c r="BL936"/>
      <c r="BM936"/>
      <c r="BN936"/>
      <c r="BO936"/>
      <c r="BP936"/>
      <c r="BQ936"/>
      <c r="BR936"/>
      <c r="BS936"/>
      <c r="BT936"/>
      <c r="BU936"/>
      <c r="BV936"/>
      <c r="BW936" s="9"/>
      <c r="BX936" s="9"/>
      <c r="BY936" s="9"/>
      <c r="BZ936" s="9"/>
      <c r="CA936" s="9"/>
      <c r="CB936" s="9"/>
      <c r="CC936" s="9"/>
      <c r="CD936" s="9"/>
      <c r="CE936" s="9"/>
      <c r="CF936" s="9"/>
      <c r="CG936" s="9"/>
      <c r="CH936" s="9"/>
      <c r="CI936" s="9"/>
      <c r="CJ936" s="9"/>
      <c r="CK936" s="9"/>
      <c r="CL936" s="9"/>
      <c r="CM936" s="9"/>
      <c r="CN936" s="9"/>
      <c r="CO936" s="9"/>
      <c r="CP936" s="9"/>
      <c r="CQ936" s="9"/>
      <c r="CR936" s="9"/>
      <c r="CS936" s="9"/>
      <c r="CT936" s="9"/>
      <c r="CU936" s="9"/>
      <c r="CV936" s="9"/>
      <c r="CW936" s="9"/>
      <c r="CX936" s="9"/>
      <c r="CY936" s="9"/>
      <c r="CZ936" s="9"/>
      <c r="DA936" s="9"/>
    </row>
    <row r="937" spans="1:105" x14ac:dyDescent="0.2">
      <c r="A937"/>
      <c r="E937"/>
      <c r="F937"/>
      <c r="G937"/>
      <c r="H937"/>
      <c r="I937"/>
      <c r="J937"/>
      <c r="K937"/>
      <c r="L937"/>
      <c r="M937"/>
      <c r="N937"/>
      <c r="O937"/>
      <c r="P937"/>
      <c r="Q937"/>
      <c r="R937"/>
      <c r="S937"/>
      <c r="T937"/>
      <c r="U937"/>
      <c r="V937"/>
      <c r="W937"/>
      <c r="X937"/>
      <c r="Y937"/>
      <c r="Z937"/>
      <c r="AA937"/>
      <c r="AB937"/>
      <c r="AC937"/>
      <c r="AD937"/>
      <c r="AE937"/>
      <c r="AF937"/>
      <c r="AG937"/>
      <c r="AH937"/>
      <c r="AI937"/>
      <c r="AJ937"/>
      <c r="AK937"/>
      <c r="AL937"/>
      <c r="AM937"/>
      <c r="AN937"/>
      <c r="AO937"/>
      <c r="AP937"/>
      <c r="AQ937"/>
      <c r="AR937"/>
      <c r="AS937"/>
      <c r="AT937"/>
      <c r="AU937"/>
      <c r="AV937"/>
      <c r="AW937"/>
      <c r="AX937"/>
      <c r="AY937"/>
      <c r="AZ937"/>
      <c r="BA937"/>
      <c r="BB937"/>
      <c r="BC937"/>
      <c r="BD937"/>
      <c r="BE937"/>
      <c r="BF937"/>
      <c r="BG937"/>
      <c r="BH937"/>
      <c r="BI937"/>
      <c r="BJ937"/>
      <c r="BK937"/>
      <c r="BL937"/>
      <c r="BM937"/>
      <c r="BN937"/>
      <c r="BO937"/>
      <c r="BP937"/>
      <c r="BQ937"/>
      <c r="BR937"/>
      <c r="BS937"/>
      <c r="BT937"/>
      <c r="BU937"/>
      <c r="BV937"/>
      <c r="BW937" s="8"/>
      <c r="BX937" s="8"/>
      <c r="BY937" s="8"/>
      <c r="BZ937" s="8"/>
      <c r="CA937" s="8"/>
      <c r="CB937" s="8"/>
      <c r="CC937" s="8"/>
      <c r="CD937" s="8"/>
      <c r="CE937" s="8"/>
      <c r="CF937" s="8"/>
      <c r="CG937" s="8"/>
      <c r="CH937" s="8"/>
      <c r="CI937" s="8"/>
      <c r="CJ937" s="8"/>
      <c r="CK937" s="8"/>
      <c r="CL937" s="8"/>
      <c r="CM937" s="8"/>
      <c r="CN937" s="8"/>
      <c r="CO937" s="8"/>
      <c r="CP937" s="8"/>
      <c r="CQ937" s="8"/>
      <c r="CR937" s="8"/>
      <c r="CS937" s="8"/>
      <c r="CT937" s="8"/>
      <c r="CU937" s="8"/>
      <c r="CV937" s="8"/>
      <c r="CW937" s="8"/>
      <c r="CX937" s="8"/>
      <c r="CY937" s="8"/>
      <c r="CZ937" s="8"/>
      <c r="DA937" s="8"/>
    </row>
    <row r="938" spans="1:105" x14ac:dyDescent="0.2">
      <c r="A938"/>
      <c r="E938"/>
      <c r="F938"/>
      <c r="G938"/>
      <c r="H938"/>
      <c r="I938"/>
      <c r="J938"/>
      <c r="K938"/>
      <c r="L938"/>
      <c r="M938"/>
      <c r="N938"/>
      <c r="O938"/>
      <c r="P938"/>
      <c r="Q938"/>
      <c r="R938"/>
      <c r="S938"/>
      <c r="T938"/>
      <c r="U938"/>
      <c r="V938"/>
      <c r="W938"/>
      <c r="X938"/>
      <c r="Y938"/>
      <c r="Z938"/>
      <c r="AA938"/>
      <c r="AB938"/>
      <c r="AC938"/>
      <c r="AD938"/>
      <c r="AE938"/>
      <c r="AF938"/>
      <c r="AG938"/>
      <c r="AH938"/>
      <c r="AI938"/>
      <c r="AJ938"/>
      <c r="AK938"/>
      <c r="AL938"/>
      <c r="AM938"/>
      <c r="AN938"/>
      <c r="AO938"/>
      <c r="AP938"/>
      <c r="AQ938"/>
      <c r="AR938"/>
      <c r="AS938"/>
      <c r="AT938"/>
      <c r="AU938"/>
      <c r="AV938"/>
      <c r="AW938"/>
      <c r="AX938"/>
      <c r="AY938"/>
      <c r="AZ938"/>
      <c r="BA938"/>
      <c r="BB938"/>
      <c r="BC938"/>
      <c r="BD938"/>
      <c r="BE938"/>
      <c r="BF938"/>
      <c r="BG938"/>
      <c r="BH938"/>
      <c r="BI938"/>
      <c r="BJ938"/>
      <c r="BK938"/>
      <c r="BL938"/>
      <c r="BM938"/>
      <c r="BN938"/>
      <c r="BO938"/>
      <c r="BP938"/>
      <c r="BQ938"/>
      <c r="BR938"/>
      <c r="BS938"/>
      <c r="BT938"/>
      <c r="BU938"/>
      <c r="BV938"/>
      <c r="BW938" s="3"/>
      <c r="BX938" s="3"/>
      <c r="BY938" s="3"/>
      <c r="BZ938" s="3"/>
      <c r="CA938" s="3"/>
      <c r="CB938" s="3"/>
      <c r="CC938" s="3"/>
      <c r="CD938" s="3"/>
      <c r="CE938" s="3"/>
      <c r="CF938" s="3"/>
      <c r="CG938" s="3"/>
      <c r="CH938" s="3"/>
      <c r="CI938" s="3"/>
      <c r="CJ938" s="3"/>
      <c r="CK938" s="3"/>
      <c r="CL938" s="3"/>
      <c r="CM938" s="3"/>
      <c r="CN938" s="3"/>
      <c r="CO938" s="3"/>
      <c r="CP938" s="3"/>
      <c r="CQ938" s="3"/>
      <c r="CR938" s="3"/>
      <c r="CS938" s="3"/>
      <c r="CT938" s="3"/>
      <c r="CU938" s="3"/>
      <c r="CV938" s="3"/>
      <c r="CW938" s="3"/>
      <c r="CX938" s="3"/>
      <c r="CY938" s="3"/>
      <c r="CZ938" s="3"/>
      <c r="DA938" s="3"/>
    </row>
    <row r="939" spans="1:105" x14ac:dyDescent="0.2">
      <c r="A939"/>
      <c r="E939"/>
      <c r="F939"/>
      <c r="G939"/>
      <c r="H939"/>
      <c r="I939"/>
      <c r="J939"/>
      <c r="K939"/>
      <c r="L939"/>
      <c r="M939"/>
      <c r="N939"/>
      <c r="O939"/>
      <c r="P939"/>
      <c r="Q939"/>
      <c r="R939"/>
      <c r="S939"/>
      <c r="T939"/>
      <c r="U939"/>
      <c r="V939"/>
      <c r="W939"/>
      <c r="X939"/>
      <c r="Y939"/>
      <c r="Z939"/>
      <c r="AA939"/>
      <c r="AB939"/>
      <c r="AC939"/>
      <c r="AD939"/>
      <c r="AE939"/>
      <c r="AF939"/>
      <c r="AG939"/>
      <c r="AH939"/>
      <c r="AI939"/>
      <c r="AJ939"/>
      <c r="AK939"/>
      <c r="AL939"/>
      <c r="AM939"/>
      <c r="AN939"/>
      <c r="AO939"/>
      <c r="AP939"/>
      <c r="AQ939"/>
      <c r="AR939"/>
      <c r="AS939"/>
      <c r="AT939"/>
      <c r="AU939"/>
      <c r="AV939"/>
      <c r="AW939"/>
      <c r="AX939"/>
      <c r="AY939"/>
      <c r="AZ939"/>
      <c r="BA939"/>
      <c r="BB939"/>
      <c r="BC939"/>
      <c r="BD939"/>
      <c r="BE939"/>
      <c r="BF939"/>
      <c r="BG939"/>
      <c r="BH939"/>
      <c r="BI939"/>
      <c r="BJ939"/>
      <c r="BK939"/>
      <c r="BL939"/>
      <c r="BM939"/>
      <c r="BN939"/>
      <c r="BO939"/>
      <c r="BP939"/>
      <c r="BQ939"/>
      <c r="BR939"/>
      <c r="BS939"/>
      <c r="BT939"/>
      <c r="BU939"/>
      <c r="BV939"/>
      <c r="BW939" s="12"/>
      <c r="BX939" s="12"/>
      <c r="BY939" s="12"/>
      <c r="BZ939" s="12"/>
      <c r="CA939" s="12"/>
      <c r="CB939" s="12"/>
      <c r="CC939" s="12"/>
      <c r="CD939" s="12"/>
      <c r="CE939" s="12"/>
      <c r="CF939" s="12"/>
      <c r="CG939" s="12"/>
      <c r="CH939" s="12"/>
      <c r="CI939" s="12"/>
      <c r="CJ939" s="12"/>
      <c r="CK939" s="12"/>
      <c r="CL939" s="12"/>
      <c r="CM939" s="12"/>
      <c r="CN939" s="12"/>
      <c r="CO939" s="12"/>
      <c r="CP939" s="12"/>
      <c r="CQ939" s="12"/>
      <c r="CR939" s="12"/>
      <c r="CS939" s="12"/>
      <c r="CT939" s="12"/>
      <c r="CU939" s="12"/>
      <c r="CV939" s="12"/>
      <c r="CW939" s="12"/>
      <c r="CX939" s="12"/>
      <c r="CY939" s="12"/>
      <c r="CZ939" s="12"/>
      <c r="DA939" s="12"/>
    </row>
    <row r="940" spans="1:105" x14ac:dyDescent="0.2">
      <c r="A940"/>
      <c r="E940"/>
      <c r="F940"/>
      <c r="G940"/>
      <c r="H940"/>
      <c r="I940"/>
      <c r="J940"/>
      <c r="K940"/>
      <c r="L940"/>
      <c r="M940"/>
      <c r="N940"/>
      <c r="O940"/>
      <c r="P940"/>
      <c r="Q940"/>
      <c r="R940"/>
      <c r="S940"/>
      <c r="T940"/>
      <c r="U940"/>
      <c r="V940"/>
      <c r="W940"/>
      <c r="X940"/>
      <c r="Y940"/>
      <c r="Z940"/>
      <c r="AA940"/>
      <c r="AB940"/>
      <c r="AC940"/>
      <c r="AD940"/>
      <c r="AE940"/>
      <c r="AF940"/>
      <c r="AG940"/>
      <c r="AH940"/>
      <c r="AI940"/>
      <c r="AJ940"/>
      <c r="AK940"/>
      <c r="AL940"/>
      <c r="AM940"/>
      <c r="AN940"/>
      <c r="AO940"/>
      <c r="AP940"/>
      <c r="AQ940"/>
      <c r="AR940"/>
      <c r="AS940"/>
      <c r="AT940"/>
      <c r="AU940"/>
      <c r="AV940"/>
      <c r="AW940"/>
      <c r="AX940"/>
      <c r="AY940"/>
      <c r="AZ940"/>
      <c r="BA940"/>
      <c r="BB940"/>
      <c r="BC940"/>
      <c r="BD940"/>
      <c r="BE940"/>
      <c r="BF940"/>
      <c r="BG940"/>
      <c r="BH940"/>
      <c r="BI940"/>
      <c r="BJ940"/>
      <c r="BK940"/>
      <c r="BL940"/>
      <c r="BM940"/>
      <c r="BN940"/>
      <c r="BO940"/>
      <c r="BP940"/>
      <c r="BQ940"/>
      <c r="BR940"/>
      <c r="BS940"/>
      <c r="BT940"/>
      <c r="BU940"/>
      <c r="BV940"/>
      <c r="BW940" s="7"/>
      <c r="BX940" s="7"/>
      <c r="BY940" s="7"/>
      <c r="BZ940" s="7"/>
      <c r="CA940" s="7"/>
      <c r="CB940" s="7"/>
      <c r="CC940" s="7"/>
      <c r="CD940" s="7"/>
      <c r="CE940" s="7"/>
      <c r="CF940" s="7"/>
      <c r="CG940" s="7"/>
      <c r="CH940" s="7"/>
      <c r="CI940" s="7"/>
      <c r="CJ940" s="7"/>
      <c r="CK940" s="7"/>
      <c r="CL940" s="7"/>
      <c r="CM940" s="7"/>
      <c r="CN940" s="7"/>
      <c r="CO940" s="7"/>
      <c r="CP940" s="7"/>
      <c r="CQ940" s="7"/>
      <c r="CR940" s="7"/>
      <c r="CS940" s="7"/>
      <c r="CT940" s="7"/>
      <c r="CU940" s="7"/>
      <c r="CV940" s="7"/>
      <c r="CW940" s="7"/>
      <c r="CX940" s="7"/>
      <c r="CY940" s="7"/>
      <c r="CZ940" s="7"/>
      <c r="DA940" s="7"/>
    </row>
    <row r="941" spans="1:105" ht="15.75" thickBot="1" x14ac:dyDescent="0.25">
      <c r="A941"/>
      <c r="E941"/>
      <c r="F941"/>
      <c r="G941"/>
      <c r="H941"/>
      <c r="I941"/>
      <c r="J941"/>
      <c r="K941"/>
      <c r="L941"/>
      <c r="M941"/>
      <c r="N941"/>
      <c r="O941"/>
      <c r="P941"/>
      <c r="Q941"/>
      <c r="R941"/>
      <c r="S941"/>
      <c r="T941"/>
      <c r="U941"/>
      <c r="V941"/>
      <c r="W941"/>
      <c r="X941"/>
      <c r="Y941"/>
      <c r="Z941"/>
      <c r="AA941"/>
      <c r="AB941"/>
      <c r="AC941"/>
      <c r="AD941"/>
      <c r="AE941"/>
      <c r="AF941"/>
      <c r="AG941"/>
      <c r="AH941"/>
      <c r="AI941"/>
      <c r="AJ941"/>
      <c r="AK941"/>
      <c r="AL941"/>
      <c r="AM941"/>
      <c r="AN941"/>
      <c r="AO941"/>
      <c r="AP941"/>
      <c r="AQ941"/>
      <c r="AR941"/>
      <c r="AS941"/>
      <c r="AT941"/>
      <c r="AU941"/>
      <c r="AV941"/>
      <c r="AW941"/>
      <c r="AX941"/>
      <c r="AY941"/>
      <c r="AZ941"/>
      <c r="BA941"/>
      <c r="BB941"/>
      <c r="BC941"/>
      <c r="BD941"/>
      <c r="BE941"/>
      <c r="BF941"/>
      <c r="BG941"/>
      <c r="BH941"/>
      <c r="BI941"/>
      <c r="BJ941"/>
      <c r="BK941"/>
      <c r="BL941"/>
      <c r="BM941"/>
      <c r="BN941"/>
      <c r="BO941"/>
      <c r="BP941"/>
      <c r="BQ941"/>
      <c r="BR941"/>
      <c r="BS941"/>
      <c r="BT941"/>
      <c r="BU941"/>
      <c r="BV941"/>
      <c r="BW941" s="5"/>
      <c r="BX941" s="5"/>
      <c r="BY941" s="5"/>
      <c r="BZ941" s="5"/>
      <c r="CA941" s="5"/>
      <c r="CB941" s="5"/>
      <c r="CC941" s="5"/>
      <c r="CD941" s="5"/>
      <c r="CE941" s="5"/>
      <c r="CF941" s="5"/>
      <c r="CG941" s="5"/>
      <c r="CH941" s="5"/>
      <c r="CI941" s="5"/>
      <c r="CJ941" s="5"/>
      <c r="CK941" s="5"/>
      <c r="CL941" s="5"/>
      <c r="CM941" s="5"/>
      <c r="CN941" s="5"/>
      <c r="CO941" s="5"/>
      <c r="CP941" s="5"/>
      <c r="CQ941" s="5"/>
      <c r="CR941" s="5"/>
      <c r="CS941" s="5"/>
      <c r="CT941" s="5"/>
      <c r="CU941" s="5"/>
      <c r="CV941" s="5"/>
      <c r="CW941" s="5"/>
      <c r="CX941" s="5"/>
      <c r="CY941" s="5"/>
      <c r="CZ941" s="5"/>
      <c r="DA941" s="5"/>
    </row>
    <row r="942" spans="1:105" x14ac:dyDescent="0.2">
      <c r="A942"/>
      <c r="E942"/>
      <c r="F942"/>
      <c r="G942"/>
      <c r="H942"/>
      <c r="I942"/>
      <c r="J942"/>
      <c r="K942"/>
      <c r="L942"/>
      <c r="M942"/>
      <c r="N942"/>
      <c r="O942"/>
      <c r="P942"/>
      <c r="Q942"/>
      <c r="R942"/>
      <c r="S942"/>
      <c r="T942"/>
      <c r="U942"/>
      <c r="V942"/>
      <c r="W942"/>
      <c r="X942"/>
      <c r="Y942"/>
      <c r="Z942"/>
      <c r="AA942"/>
      <c r="AB942"/>
      <c r="AC942"/>
      <c r="AD942"/>
      <c r="AE942"/>
      <c r="AF942"/>
      <c r="AG942"/>
      <c r="AH942"/>
      <c r="AI942"/>
      <c r="AJ942"/>
      <c r="AK942"/>
      <c r="AL942"/>
      <c r="AM942"/>
      <c r="AN942"/>
      <c r="AO942"/>
      <c r="AP942"/>
      <c r="AQ942"/>
      <c r="AR942"/>
      <c r="AS942"/>
      <c r="AT942"/>
      <c r="AU942"/>
      <c r="AV942"/>
      <c r="AW942"/>
      <c r="AX942"/>
      <c r="AY942"/>
      <c r="AZ942"/>
      <c r="BA942"/>
      <c r="BB942"/>
      <c r="BC942"/>
      <c r="BD942"/>
      <c r="BE942"/>
      <c r="BF942"/>
      <c r="BG942"/>
      <c r="BH942"/>
      <c r="BI942"/>
      <c r="BJ942"/>
      <c r="BK942"/>
      <c r="BL942"/>
      <c r="BM942"/>
      <c r="BN942"/>
      <c r="BO942"/>
      <c r="BP942"/>
      <c r="BQ942"/>
      <c r="BR942"/>
      <c r="BS942"/>
      <c r="BT942"/>
      <c r="BU942"/>
      <c r="BV942"/>
      <c r="BW942" s="4"/>
      <c r="BX942" s="4"/>
      <c r="BY942" s="4"/>
      <c r="BZ942" s="4"/>
      <c r="CA942" s="4"/>
      <c r="CB942" s="4"/>
      <c r="CC942" s="4"/>
      <c r="CD942" s="4"/>
      <c r="CE942" s="4"/>
      <c r="CF942" s="4"/>
      <c r="CG942" s="4"/>
      <c r="CH942" s="4"/>
      <c r="CI942" s="4"/>
      <c r="CJ942" s="4"/>
      <c r="CK942" s="4"/>
      <c r="CL942" s="4"/>
      <c r="CM942" s="4"/>
      <c r="CN942" s="4"/>
      <c r="CO942" s="4"/>
      <c r="CP942" s="4"/>
      <c r="CQ942" s="4"/>
      <c r="CR942" s="4"/>
      <c r="CS942" s="4"/>
      <c r="CT942" s="4"/>
      <c r="CU942" s="4"/>
      <c r="CV942" s="4"/>
      <c r="CW942" s="4"/>
      <c r="CX942" s="4"/>
      <c r="CY942" s="4"/>
      <c r="CZ942" s="4"/>
      <c r="DA942" s="4"/>
    </row>
    <row r="943" spans="1:105" x14ac:dyDescent="0.2">
      <c r="A943"/>
      <c r="E943"/>
      <c r="F943"/>
      <c r="G943"/>
      <c r="H943"/>
      <c r="I943"/>
      <c r="J943"/>
      <c r="K943"/>
      <c r="L943"/>
      <c r="M943"/>
      <c r="N943"/>
      <c r="O943"/>
      <c r="P943"/>
      <c r="Q943"/>
      <c r="R943"/>
      <c r="S943"/>
      <c r="T943"/>
      <c r="U943"/>
      <c r="V943"/>
      <c r="W943"/>
      <c r="X943"/>
      <c r="Y943"/>
      <c r="Z943"/>
      <c r="AA943"/>
      <c r="AB943"/>
      <c r="AC943"/>
      <c r="AD943"/>
      <c r="AE943"/>
      <c r="AF943"/>
      <c r="AG943"/>
      <c r="AH943"/>
      <c r="AI943"/>
      <c r="AJ943"/>
      <c r="AK943"/>
      <c r="AL943"/>
      <c r="AM943"/>
      <c r="AN943"/>
      <c r="AO943"/>
      <c r="AP943"/>
      <c r="AQ943"/>
      <c r="AR943"/>
      <c r="AS943"/>
      <c r="AT943"/>
      <c r="AU943"/>
      <c r="AV943"/>
      <c r="AW943"/>
      <c r="AX943"/>
      <c r="AY943"/>
      <c r="AZ943"/>
      <c r="BA943"/>
      <c r="BB943"/>
      <c r="BC943"/>
      <c r="BD943"/>
      <c r="BE943"/>
      <c r="BF943"/>
      <c r="BG943"/>
      <c r="BH943"/>
      <c r="BI943"/>
      <c r="BJ943"/>
      <c r="BK943"/>
      <c r="BL943"/>
      <c r="BM943"/>
      <c r="BN943"/>
      <c r="BO943"/>
      <c r="BP943"/>
      <c r="BQ943"/>
      <c r="BR943"/>
      <c r="BS943"/>
      <c r="BT943"/>
      <c r="BU943"/>
      <c r="BV943"/>
      <c r="BW943" s="11"/>
      <c r="BX943" s="11"/>
      <c r="BY943" s="11"/>
      <c r="BZ943" s="11"/>
      <c r="CA943" s="11"/>
      <c r="CB943" s="11"/>
      <c r="CC943" s="11"/>
      <c r="CD943" s="11"/>
      <c r="CE943" s="11"/>
      <c r="CF943" s="11"/>
      <c r="CG943" s="11"/>
      <c r="CH943" s="11"/>
      <c r="CI943" s="11"/>
      <c r="CJ943" s="11"/>
      <c r="CK943" s="11"/>
      <c r="CL943" s="11"/>
      <c r="CM943" s="11"/>
      <c r="CN943" s="11"/>
      <c r="CO943" s="11"/>
      <c r="CP943" s="11"/>
      <c r="CQ943" s="11"/>
      <c r="CR943" s="11"/>
      <c r="CS943" s="11"/>
      <c r="CT943" s="11"/>
      <c r="CU943" s="11"/>
      <c r="CV943" s="11"/>
      <c r="CW943" s="11"/>
      <c r="CX943" s="11"/>
      <c r="CY943" s="11"/>
      <c r="CZ943" s="11"/>
      <c r="DA943" s="11"/>
    </row>
    <row r="944" spans="1:105" x14ac:dyDescent="0.2">
      <c r="A944"/>
      <c r="E944"/>
      <c r="F944"/>
      <c r="G944"/>
      <c r="H944"/>
      <c r="I944"/>
      <c r="J944"/>
      <c r="K944"/>
      <c r="L944"/>
      <c r="M944"/>
      <c r="N944"/>
      <c r="O944"/>
      <c r="P944"/>
      <c r="Q944"/>
      <c r="R944"/>
      <c r="S944"/>
      <c r="T944"/>
      <c r="U944"/>
      <c r="V944"/>
      <c r="W944"/>
      <c r="X944"/>
      <c r="Y944"/>
      <c r="Z944"/>
      <c r="AA944"/>
      <c r="AB944"/>
      <c r="AC944"/>
      <c r="AD944"/>
      <c r="AE944"/>
      <c r="AF944"/>
      <c r="AG944"/>
      <c r="AH944"/>
      <c r="AI944"/>
      <c r="AJ944"/>
      <c r="AK944"/>
      <c r="AL944"/>
      <c r="AM944"/>
      <c r="AN944"/>
      <c r="AO944"/>
      <c r="AP944"/>
      <c r="AQ944"/>
      <c r="AR944"/>
      <c r="AS944"/>
      <c r="AT944"/>
      <c r="AU944"/>
      <c r="AV944"/>
      <c r="AW944"/>
      <c r="AX944"/>
      <c r="AY944"/>
      <c r="AZ944"/>
      <c r="BA944"/>
      <c r="BB944"/>
      <c r="BC944"/>
      <c r="BD944"/>
      <c r="BE944"/>
      <c r="BF944"/>
      <c r="BG944"/>
      <c r="BH944"/>
      <c r="BI944"/>
      <c r="BJ944"/>
      <c r="BK944"/>
      <c r="BL944"/>
      <c r="BM944"/>
      <c r="BN944"/>
      <c r="BO944"/>
      <c r="BP944"/>
      <c r="BQ944"/>
      <c r="BR944"/>
      <c r="BS944"/>
      <c r="BT944"/>
      <c r="BU944"/>
      <c r="BV944"/>
      <c r="BW944" s="6"/>
      <c r="BX944" s="6"/>
      <c r="BY944" s="6"/>
      <c r="BZ944" s="6"/>
      <c r="CA944" s="6"/>
      <c r="CB944" s="6"/>
      <c r="CC944" s="6"/>
      <c r="CD944" s="6"/>
      <c r="CE944" s="6"/>
      <c r="CF944" s="6"/>
      <c r="CG944" s="6"/>
      <c r="CH944" s="6"/>
      <c r="CI944" s="6"/>
      <c r="CJ944" s="6"/>
      <c r="CK944" s="6"/>
      <c r="CL944" s="6"/>
      <c r="CM944" s="6"/>
      <c r="CN944" s="6"/>
      <c r="CO944" s="6"/>
      <c r="CP944" s="6"/>
      <c r="CQ944" s="6"/>
      <c r="CR944" s="6"/>
      <c r="CS944" s="6"/>
      <c r="CT944" s="6"/>
      <c r="CU944" s="6"/>
      <c r="CV944" s="6"/>
      <c r="CW944" s="6"/>
      <c r="CX944" s="6"/>
      <c r="CY944" s="6"/>
      <c r="CZ944" s="6"/>
      <c r="DA944" s="6"/>
    </row>
    <row r="945" spans="1:105" x14ac:dyDescent="0.2">
      <c r="A945"/>
      <c r="E945"/>
      <c r="F945"/>
      <c r="G945"/>
      <c r="H945"/>
      <c r="I945"/>
      <c r="J945"/>
      <c r="K945"/>
      <c r="L945"/>
      <c r="M945"/>
      <c r="N945"/>
      <c r="O945"/>
      <c r="P945"/>
      <c r="Q945"/>
      <c r="R945"/>
      <c r="S945"/>
      <c r="T945"/>
      <c r="U945"/>
      <c r="V945"/>
      <c r="W945"/>
      <c r="X945"/>
      <c r="Y945"/>
      <c r="Z945"/>
      <c r="AA945"/>
      <c r="AB945"/>
      <c r="AC945"/>
      <c r="AD945"/>
      <c r="AE945"/>
      <c r="AF945"/>
      <c r="AG945"/>
      <c r="AH945"/>
      <c r="AI945"/>
      <c r="AJ945"/>
      <c r="AK945"/>
      <c r="AL945"/>
      <c r="AM945"/>
      <c r="AN945"/>
      <c r="AO945"/>
      <c r="AP945"/>
      <c r="AQ945"/>
      <c r="AR945"/>
      <c r="AS945"/>
      <c r="AT945"/>
      <c r="AU945"/>
      <c r="AV945"/>
      <c r="AW945"/>
      <c r="AX945"/>
      <c r="AY945"/>
      <c r="AZ945"/>
      <c r="BA945"/>
      <c r="BB945"/>
      <c r="BC945"/>
      <c r="BD945"/>
      <c r="BE945"/>
      <c r="BF945"/>
      <c r="BG945"/>
      <c r="BH945"/>
      <c r="BI945"/>
      <c r="BJ945"/>
      <c r="BK945"/>
      <c r="BL945"/>
      <c r="BM945"/>
      <c r="BN945"/>
      <c r="BO945"/>
      <c r="BP945"/>
      <c r="BQ945"/>
      <c r="BR945"/>
      <c r="BS945"/>
      <c r="BT945"/>
      <c r="BU945"/>
      <c r="BV945"/>
      <c r="BW945" s="10"/>
      <c r="BX945" s="10"/>
      <c r="BY945" s="10"/>
      <c r="BZ945" s="10"/>
      <c r="CA945" s="10"/>
      <c r="CB945" s="10"/>
      <c r="CC945" s="10"/>
      <c r="CD945" s="10"/>
      <c r="CE945" s="10"/>
      <c r="CF945" s="10"/>
      <c r="CG945" s="10"/>
      <c r="CH945" s="10"/>
      <c r="CI945" s="10"/>
      <c r="CJ945" s="10"/>
      <c r="CK945" s="10"/>
      <c r="CL945" s="10"/>
      <c r="CM945" s="10"/>
      <c r="CN945" s="10"/>
      <c r="CO945" s="10"/>
      <c r="CP945" s="10"/>
      <c r="CQ945" s="10"/>
      <c r="CR945" s="10"/>
      <c r="CS945" s="10"/>
      <c r="CT945" s="10"/>
      <c r="CU945" s="10"/>
      <c r="CV945" s="10"/>
      <c r="CW945" s="10"/>
      <c r="CX945" s="10"/>
      <c r="CY945" s="10"/>
      <c r="CZ945" s="10"/>
      <c r="DA945" s="10"/>
    </row>
    <row r="946" spans="1:105" x14ac:dyDescent="0.2">
      <c r="A946"/>
      <c r="E946"/>
      <c r="F946"/>
      <c r="G946"/>
      <c r="H946"/>
      <c r="I946"/>
      <c r="J946"/>
      <c r="K946"/>
      <c r="L946"/>
      <c r="M946"/>
      <c r="N946"/>
      <c r="O946"/>
      <c r="P946"/>
      <c r="Q946"/>
      <c r="R946"/>
      <c r="S946"/>
      <c r="T946"/>
      <c r="U946"/>
      <c r="V946"/>
      <c r="W946"/>
      <c r="X946"/>
      <c r="Y946"/>
      <c r="Z946"/>
      <c r="AA946"/>
      <c r="AB946"/>
      <c r="AC946"/>
      <c r="AD946"/>
      <c r="AE946"/>
      <c r="AF946"/>
      <c r="AG946"/>
      <c r="AH946"/>
      <c r="AI946"/>
      <c r="AJ946"/>
      <c r="AK946"/>
      <c r="AL946"/>
      <c r="AM946"/>
      <c r="AN946"/>
      <c r="AO946"/>
      <c r="AP946"/>
      <c r="AQ946"/>
      <c r="AR946"/>
      <c r="AS946"/>
      <c r="AT946"/>
      <c r="AU946"/>
      <c r="AV946"/>
      <c r="AW946"/>
      <c r="AX946"/>
      <c r="AY946"/>
      <c r="AZ946"/>
      <c r="BA946"/>
      <c r="BB946"/>
      <c r="BC946"/>
      <c r="BD946"/>
      <c r="BE946"/>
      <c r="BF946"/>
      <c r="BG946"/>
      <c r="BH946"/>
      <c r="BI946"/>
      <c r="BJ946"/>
      <c r="BK946"/>
      <c r="BL946"/>
      <c r="BM946"/>
      <c r="BN946"/>
      <c r="BO946"/>
      <c r="BP946"/>
      <c r="BQ946"/>
      <c r="BR946"/>
      <c r="BS946"/>
      <c r="BT946"/>
      <c r="BU946"/>
      <c r="BV946"/>
      <c r="BW946" s="9"/>
      <c r="BX946" s="9"/>
      <c r="BY946" s="9"/>
      <c r="BZ946" s="9"/>
      <c r="CA946" s="9"/>
      <c r="CB946" s="9"/>
      <c r="CC946" s="9"/>
      <c r="CD946" s="9"/>
      <c r="CE946" s="9"/>
      <c r="CF946" s="9"/>
      <c r="CG946" s="9"/>
      <c r="CH946" s="9"/>
      <c r="CI946" s="9"/>
      <c r="CJ946" s="9"/>
      <c r="CK946" s="9"/>
      <c r="CL946" s="9"/>
      <c r="CM946" s="9"/>
      <c r="CN946" s="9"/>
      <c r="CO946" s="9"/>
      <c r="CP946" s="9"/>
      <c r="CQ946" s="9"/>
      <c r="CR946" s="9"/>
      <c r="CS946" s="9"/>
      <c r="CT946" s="9"/>
      <c r="CU946" s="9"/>
      <c r="CV946" s="9"/>
      <c r="CW946" s="9"/>
      <c r="CX946" s="9"/>
      <c r="CY946" s="9"/>
      <c r="CZ946" s="9"/>
      <c r="DA946" s="9"/>
    </row>
    <row r="947" spans="1:105" x14ac:dyDescent="0.2">
      <c r="A947"/>
      <c r="E947"/>
      <c r="F947"/>
      <c r="G947"/>
      <c r="H947"/>
      <c r="I947"/>
      <c r="J947"/>
      <c r="K947"/>
      <c r="L947"/>
      <c r="M947"/>
      <c r="N947"/>
      <c r="O947"/>
      <c r="P947"/>
      <c r="Q947"/>
      <c r="R947"/>
      <c r="S947"/>
      <c r="T947"/>
      <c r="U947"/>
      <c r="V947"/>
      <c r="W947"/>
      <c r="X947"/>
      <c r="Y947"/>
      <c r="Z947"/>
      <c r="AA947"/>
      <c r="AB947"/>
      <c r="AC947"/>
      <c r="AD947"/>
      <c r="AE947"/>
      <c r="AF947"/>
      <c r="AG947"/>
      <c r="AH947"/>
      <c r="AI947"/>
      <c r="AJ947"/>
      <c r="AK947"/>
      <c r="AL947"/>
      <c r="AM947"/>
      <c r="AN947"/>
      <c r="AO947"/>
      <c r="AP947"/>
      <c r="AQ947"/>
      <c r="AR947"/>
      <c r="AS947"/>
      <c r="AT947"/>
      <c r="AU947"/>
      <c r="AV947"/>
      <c r="AW947"/>
      <c r="AX947"/>
      <c r="AY947"/>
      <c r="AZ947"/>
      <c r="BA947"/>
      <c r="BB947"/>
      <c r="BC947"/>
      <c r="BD947"/>
      <c r="BE947"/>
      <c r="BF947"/>
      <c r="BG947"/>
      <c r="BH947"/>
      <c r="BI947"/>
      <c r="BJ947"/>
      <c r="BK947"/>
      <c r="BL947"/>
      <c r="BM947"/>
      <c r="BN947"/>
      <c r="BO947"/>
      <c r="BP947"/>
      <c r="BQ947"/>
      <c r="BR947"/>
      <c r="BS947"/>
      <c r="BT947"/>
      <c r="BU947"/>
      <c r="BV947"/>
      <c r="BW947" s="8"/>
      <c r="BX947" s="8"/>
      <c r="BY947" s="8"/>
      <c r="BZ947" s="8"/>
      <c r="CA947" s="8"/>
      <c r="CB947" s="8"/>
      <c r="CC947" s="8"/>
      <c r="CD947" s="8"/>
      <c r="CE947" s="8"/>
      <c r="CF947" s="8"/>
      <c r="CG947" s="8"/>
      <c r="CH947" s="8"/>
      <c r="CI947" s="8"/>
      <c r="CJ947" s="8"/>
      <c r="CK947" s="8"/>
      <c r="CL947" s="8"/>
      <c r="CM947" s="8"/>
      <c r="CN947" s="8"/>
      <c r="CO947" s="8"/>
      <c r="CP947" s="8"/>
      <c r="CQ947" s="8"/>
      <c r="CR947" s="8"/>
      <c r="CS947" s="8"/>
      <c r="CT947" s="8"/>
      <c r="CU947" s="8"/>
      <c r="CV947" s="8"/>
      <c r="CW947" s="8"/>
      <c r="CX947" s="8"/>
      <c r="CY947" s="8"/>
      <c r="CZ947" s="8"/>
      <c r="DA947" s="8"/>
    </row>
    <row r="948" spans="1:105" x14ac:dyDescent="0.2">
      <c r="A948"/>
      <c r="E948"/>
      <c r="F948"/>
      <c r="G948"/>
      <c r="H948"/>
      <c r="I948"/>
      <c r="J948"/>
      <c r="K948"/>
      <c r="L948"/>
      <c r="M948"/>
      <c r="N948"/>
      <c r="O948"/>
      <c r="P948"/>
      <c r="Q948"/>
      <c r="R948"/>
      <c r="S948"/>
      <c r="T948"/>
      <c r="U948"/>
      <c r="V948"/>
      <c r="W948"/>
      <c r="X948"/>
      <c r="Y948"/>
      <c r="Z948"/>
      <c r="AA948"/>
      <c r="AB948"/>
      <c r="AC948"/>
      <c r="AD948"/>
      <c r="AE948"/>
      <c r="AF948"/>
      <c r="AG948"/>
      <c r="AH948"/>
      <c r="AI948"/>
      <c r="AJ948"/>
      <c r="AK948"/>
      <c r="AL948"/>
      <c r="AM948"/>
      <c r="AN948"/>
      <c r="AO948"/>
      <c r="AP948"/>
      <c r="AQ948"/>
      <c r="AR948"/>
      <c r="AS948"/>
      <c r="AT948"/>
      <c r="AU948"/>
      <c r="AV948"/>
      <c r="AW948"/>
      <c r="AX948"/>
      <c r="AY948"/>
      <c r="AZ948"/>
      <c r="BA948"/>
      <c r="BB948"/>
      <c r="BC948"/>
      <c r="BD948"/>
      <c r="BE948"/>
      <c r="BF948"/>
      <c r="BG948"/>
      <c r="BH948"/>
      <c r="BI948"/>
      <c r="BJ948"/>
      <c r="BK948"/>
      <c r="BL948"/>
      <c r="BM948"/>
      <c r="BN948"/>
      <c r="BO948"/>
      <c r="BP948"/>
      <c r="BQ948"/>
      <c r="BR948"/>
      <c r="BS948"/>
      <c r="BT948"/>
      <c r="BU948"/>
      <c r="BV948"/>
      <c r="BW948" s="3"/>
      <c r="BX948" s="3"/>
      <c r="BY948" s="3"/>
      <c r="BZ948" s="3"/>
      <c r="CA948" s="3"/>
      <c r="CB948" s="3"/>
      <c r="CC948" s="3"/>
      <c r="CD948" s="3"/>
      <c r="CE948" s="3"/>
      <c r="CF948" s="3"/>
      <c r="CG948" s="3"/>
      <c r="CH948" s="3"/>
      <c r="CI948" s="3"/>
      <c r="CJ948" s="3"/>
      <c r="CK948" s="3"/>
      <c r="CL948" s="3"/>
      <c r="CM948" s="3"/>
      <c r="CN948" s="3"/>
      <c r="CO948" s="3"/>
      <c r="CP948" s="3"/>
      <c r="CQ948" s="3"/>
      <c r="CR948" s="3"/>
      <c r="CS948" s="3"/>
      <c r="CT948" s="3"/>
      <c r="CU948" s="3"/>
      <c r="CV948" s="3"/>
      <c r="CW948" s="3"/>
      <c r="CX948" s="3"/>
      <c r="CY948" s="3"/>
      <c r="CZ948" s="3"/>
      <c r="DA948" s="3"/>
    </row>
    <row r="949" spans="1:105" x14ac:dyDescent="0.2">
      <c r="A949"/>
      <c r="E949"/>
      <c r="F949"/>
      <c r="G949"/>
      <c r="H949"/>
      <c r="I949"/>
      <c r="J949"/>
      <c r="K949"/>
      <c r="L949"/>
      <c r="M949"/>
      <c r="N949"/>
      <c r="O949"/>
      <c r="P949"/>
      <c r="Q949"/>
      <c r="R949"/>
      <c r="S949"/>
      <c r="T949"/>
      <c r="U949"/>
      <c r="V949"/>
      <c r="W949"/>
      <c r="X949"/>
      <c r="Y949"/>
      <c r="Z949"/>
      <c r="AA949"/>
      <c r="AB949"/>
      <c r="AC949"/>
      <c r="AD949"/>
      <c r="AE949"/>
      <c r="AF949"/>
      <c r="AG949"/>
      <c r="AH949"/>
      <c r="AI949"/>
      <c r="AJ949"/>
      <c r="AK949"/>
      <c r="AL949"/>
      <c r="AM949"/>
      <c r="AN949"/>
      <c r="AO949"/>
      <c r="AP949"/>
      <c r="AQ949"/>
      <c r="AR949"/>
      <c r="AS949"/>
      <c r="AT949"/>
      <c r="AU949"/>
      <c r="AV949"/>
      <c r="AW949"/>
      <c r="AX949"/>
      <c r="AY949"/>
      <c r="AZ949"/>
      <c r="BA949"/>
      <c r="BB949"/>
      <c r="BC949"/>
      <c r="BD949"/>
      <c r="BE949"/>
      <c r="BF949"/>
      <c r="BG949"/>
      <c r="BH949"/>
      <c r="BI949"/>
      <c r="BJ949"/>
      <c r="BK949"/>
      <c r="BL949"/>
      <c r="BM949"/>
      <c r="BN949"/>
      <c r="BO949"/>
      <c r="BP949"/>
      <c r="BQ949"/>
      <c r="BR949"/>
      <c r="BS949"/>
      <c r="BT949"/>
      <c r="BU949"/>
      <c r="BV949"/>
      <c r="BW949" s="12"/>
      <c r="BX949" s="12"/>
      <c r="BY949" s="12"/>
      <c r="BZ949" s="12"/>
      <c r="CA949" s="12"/>
      <c r="CB949" s="12"/>
      <c r="CC949" s="12"/>
      <c r="CD949" s="12"/>
      <c r="CE949" s="12"/>
      <c r="CF949" s="12"/>
      <c r="CG949" s="12"/>
      <c r="CH949" s="12"/>
      <c r="CI949" s="12"/>
      <c r="CJ949" s="12"/>
      <c r="CK949" s="12"/>
      <c r="CL949" s="12"/>
      <c r="CM949" s="12"/>
      <c r="CN949" s="12"/>
      <c r="CO949" s="12"/>
      <c r="CP949" s="12"/>
      <c r="CQ949" s="12"/>
      <c r="CR949" s="12"/>
      <c r="CS949" s="12"/>
      <c r="CT949" s="12"/>
      <c r="CU949" s="12"/>
      <c r="CV949" s="12"/>
      <c r="CW949" s="12"/>
      <c r="CX949" s="12"/>
      <c r="CY949" s="12"/>
      <c r="CZ949" s="12"/>
      <c r="DA949" s="12"/>
    </row>
    <row r="950" spans="1:105" x14ac:dyDescent="0.2">
      <c r="A950"/>
      <c r="E950"/>
      <c r="F950"/>
      <c r="G950"/>
      <c r="H950"/>
      <c r="I950"/>
      <c r="J950"/>
      <c r="K950"/>
      <c r="L950"/>
      <c r="M950"/>
      <c r="N950"/>
      <c r="O950"/>
      <c r="P950"/>
      <c r="Q950"/>
      <c r="R950"/>
      <c r="S950"/>
      <c r="T950"/>
      <c r="U950"/>
      <c r="V950"/>
      <c r="W950"/>
      <c r="X950"/>
      <c r="Y950"/>
      <c r="Z950"/>
      <c r="AA950"/>
      <c r="AB950"/>
      <c r="AC950"/>
      <c r="AD950"/>
      <c r="AE950"/>
      <c r="AF950"/>
      <c r="AG950"/>
      <c r="AH950"/>
      <c r="AI950"/>
      <c r="AJ950"/>
      <c r="AK950"/>
      <c r="AL950"/>
      <c r="AM950"/>
      <c r="AN950"/>
      <c r="AO950"/>
      <c r="AP950"/>
      <c r="AQ950"/>
      <c r="AR950"/>
      <c r="AS950"/>
      <c r="AT950"/>
      <c r="AU950"/>
      <c r="AV950"/>
      <c r="AW950"/>
      <c r="AX950"/>
      <c r="AY950"/>
      <c r="AZ950"/>
      <c r="BA950"/>
      <c r="BB950"/>
      <c r="BC950"/>
      <c r="BD950"/>
      <c r="BE950"/>
      <c r="BF950"/>
      <c r="BG950"/>
      <c r="BH950"/>
      <c r="BI950"/>
      <c r="BJ950"/>
      <c r="BK950"/>
      <c r="BL950"/>
      <c r="BM950"/>
      <c r="BN950"/>
      <c r="BO950"/>
      <c r="BP950"/>
      <c r="BQ950"/>
      <c r="BR950"/>
      <c r="BS950"/>
      <c r="BT950"/>
      <c r="BU950"/>
      <c r="BV950"/>
      <c r="BW950" s="7"/>
      <c r="BX950" s="7"/>
      <c r="BY950" s="7"/>
      <c r="BZ950" s="7"/>
      <c r="CA950" s="7"/>
      <c r="CB950" s="7"/>
      <c r="CC950" s="7"/>
      <c r="CD950" s="7"/>
      <c r="CE950" s="7"/>
      <c r="CF950" s="7"/>
      <c r="CG950" s="7"/>
      <c r="CH950" s="7"/>
      <c r="CI950" s="7"/>
      <c r="CJ950" s="7"/>
      <c r="CK950" s="7"/>
      <c r="CL950" s="7"/>
      <c r="CM950" s="7"/>
      <c r="CN950" s="7"/>
      <c r="CO950" s="7"/>
      <c r="CP950" s="7"/>
      <c r="CQ950" s="7"/>
      <c r="CR950" s="7"/>
      <c r="CS950" s="7"/>
      <c r="CT950" s="7"/>
      <c r="CU950" s="7"/>
      <c r="CV950" s="7"/>
      <c r="CW950" s="7"/>
      <c r="CX950" s="7"/>
      <c r="CY950" s="7"/>
      <c r="CZ950" s="7"/>
      <c r="DA950" s="7"/>
    </row>
    <row r="951" spans="1:105" ht="15.75" thickBot="1" x14ac:dyDescent="0.25">
      <c r="A951"/>
      <c r="E951"/>
      <c r="F951"/>
      <c r="G951"/>
      <c r="H951"/>
      <c r="I951"/>
      <c r="J951"/>
      <c r="K951"/>
      <c r="L951"/>
      <c r="M951"/>
      <c r="N951"/>
      <c r="O951"/>
      <c r="P951"/>
      <c r="Q951"/>
      <c r="R951"/>
      <c r="S951"/>
      <c r="T951"/>
      <c r="U951"/>
      <c r="V951"/>
      <c r="W951"/>
      <c r="X951"/>
      <c r="Y951"/>
      <c r="Z951"/>
      <c r="AA951"/>
      <c r="AB951"/>
      <c r="AC951"/>
      <c r="AD951"/>
      <c r="AE951"/>
      <c r="AF951"/>
      <c r="AG951"/>
      <c r="AH951"/>
      <c r="AI951"/>
      <c r="AJ951"/>
      <c r="AK951"/>
      <c r="AL951"/>
      <c r="AM951"/>
      <c r="AN951"/>
      <c r="AO951"/>
      <c r="AP951"/>
      <c r="AQ951"/>
      <c r="AR951"/>
      <c r="AS951"/>
      <c r="AT951"/>
      <c r="AU951"/>
      <c r="AV951"/>
      <c r="AW951"/>
      <c r="AX951"/>
      <c r="AY951"/>
      <c r="AZ951"/>
      <c r="BA951"/>
      <c r="BB951"/>
      <c r="BC951"/>
      <c r="BD951"/>
      <c r="BE951"/>
      <c r="BF951"/>
      <c r="BG951"/>
      <c r="BH951"/>
      <c r="BI951"/>
      <c r="BJ951"/>
      <c r="BK951"/>
      <c r="BL951"/>
      <c r="BM951"/>
      <c r="BN951"/>
      <c r="BO951"/>
      <c r="BP951"/>
      <c r="BQ951"/>
      <c r="BR951"/>
      <c r="BS951"/>
      <c r="BT951"/>
      <c r="BU951"/>
      <c r="BV951"/>
      <c r="BW951" s="5"/>
      <c r="BX951" s="5"/>
      <c r="BY951" s="5"/>
      <c r="BZ951" s="5"/>
      <c r="CA951" s="5"/>
      <c r="CB951" s="5"/>
      <c r="CC951" s="5"/>
      <c r="CD951" s="5"/>
      <c r="CE951" s="5"/>
      <c r="CF951" s="5"/>
      <c r="CG951" s="5"/>
      <c r="CH951" s="5"/>
      <c r="CI951" s="5"/>
      <c r="CJ951" s="5"/>
      <c r="CK951" s="5"/>
      <c r="CL951" s="5"/>
      <c r="CM951" s="5"/>
      <c r="CN951" s="5"/>
      <c r="CO951" s="5"/>
      <c r="CP951" s="5"/>
      <c r="CQ951" s="5"/>
      <c r="CR951" s="5"/>
      <c r="CS951" s="5"/>
      <c r="CT951" s="5"/>
      <c r="CU951" s="5"/>
      <c r="CV951" s="5"/>
      <c r="CW951" s="5"/>
      <c r="CX951" s="5"/>
      <c r="CY951" s="5"/>
      <c r="CZ951" s="5"/>
      <c r="DA951" s="5"/>
    </row>
    <row r="952" spans="1:105" x14ac:dyDescent="0.2">
      <c r="A952"/>
      <c r="E952"/>
      <c r="F952"/>
      <c r="G952"/>
      <c r="H952"/>
      <c r="I952"/>
      <c r="J952"/>
      <c r="K952"/>
      <c r="L952"/>
      <c r="M952"/>
      <c r="N952"/>
      <c r="O952"/>
      <c r="P952"/>
      <c r="Q952"/>
      <c r="R952"/>
      <c r="S952"/>
      <c r="T952"/>
      <c r="U952"/>
      <c r="V952"/>
      <c r="W952"/>
      <c r="X952"/>
      <c r="Y952"/>
      <c r="Z952"/>
      <c r="AA952"/>
      <c r="AB952"/>
      <c r="AC952"/>
      <c r="AD952"/>
      <c r="AE952"/>
      <c r="AF952"/>
      <c r="AG952"/>
      <c r="AH952"/>
      <c r="AI952"/>
      <c r="AJ952"/>
      <c r="AK952"/>
      <c r="AL952"/>
      <c r="AM952"/>
      <c r="AN952"/>
      <c r="AO952"/>
      <c r="AP952"/>
      <c r="AQ952"/>
      <c r="AR952"/>
      <c r="AS952"/>
      <c r="AT952"/>
      <c r="AU952"/>
      <c r="AV952"/>
      <c r="AW952"/>
      <c r="AX952"/>
      <c r="AY952"/>
      <c r="AZ952"/>
      <c r="BA952"/>
      <c r="BB952"/>
      <c r="BC952"/>
      <c r="BD952"/>
      <c r="BE952"/>
      <c r="BF952"/>
      <c r="BG952"/>
      <c r="BH952"/>
      <c r="BI952"/>
      <c r="BJ952"/>
      <c r="BK952"/>
      <c r="BL952"/>
      <c r="BM952"/>
      <c r="BN952"/>
      <c r="BO952"/>
      <c r="BP952"/>
      <c r="BQ952"/>
      <c r="BR952"/>
      <c r="BS952"/>
      <c r="BT952"/>
      <c r="BU952"/>
      <c r="BV952"/>
      <c r="BW952" s="4"/>
      <c r="BX952" s="4"/>
      <c r="BY952" s="4"/>
      <c r="BZ952" s="4"/>
      <c r="CA952" s="4"/>
      <c r="CB952" s="4"/>
      <c r="CC952" s="4"/>
      <c r="CD952" s="4"/>
      <c r="CE952" s="4"/>
      <c r="CF952" s="4"/>
      <c r="CG952" s="4"/>
      <c r="CH952" s="4"/>
      <c r="CI952" s="4"/>
      <c r="CJ952" s="4"/>
      <c r="CK952" s="4"/>
      <c r="CL952" s="4"/>
      <c r="CM952" s="4"/>
      <c r="CN952" s="4"/>
      <c r="CO952" s="4"/>
      <c r="CP952" s="4"/>
      <c r="CQ952" s="4"/>
      <c r="CR952" s="4"/>
      <c r="CS952" s="4"/>
      <c r="CT952" s="4"/>
      <c r="CU952" s="4"/>
      <c r="CV952" s="4"/>
      <c r="CW952" s="4"/>
      <c r="CX952" s="4"/>
      <c r="CY952" s="4"/>
      <c r="CZ952" s="4"/>
      <c r="DA952" s="4"/>
    </row>
    <row r="953" spans="1:105" x14ac:dyDescent="0.2">
      <c r="A953"/>
      <c r="E953"/>
      <c r="F953"/>
      <c r="G953"/>
      <c r="H953"/>
      <c r="I953"/>
      <c r="J953"/>
      <c r="K953"/>
      <c r="L953"/>
      <c r="M953"/>
      <c r="N953"/>
      <c r="O953"/>
      <c r="P953"/>
      <c r="Q953"/>
      <c r="R953"/>
      <c r="S953"/>
      <c r="T953"/>
      <c r="U953"/>
      <c r="V953"/>
      <c r="W953"/>
      <c r="X953"/>
      <c r="Y953"/>
      <c r="Z953"/>
      <c r="AA953"/>
      <c r="AB953"/>
      <c r="AC953"/>
      <c r="AD953"/>
      <c r="AE953"/>
      <c r="AF953"/>
      <c r="AG953"/>
      <c r="AH953"/>
      <c r="AI953"/>
      <c r="AJ953"/>
      <c r="AK953"/>
      <c r="AL953"/>
      <c r="AM953"/>
      <c r="AN953"/>
      <c r="AO953"/>
      <c r="AP953"/>
      <c r="AQ953"/>
      <c r="AR953"/>
      <c r="AS953"/>
      <c r="AT953"/>
      <c r="AU953"/>
      <c r="AV953"/>
      <c r="AW953"/>
      <c r="AX953"/>
      <c r="AY953"/>
      <c r="AZ953"/>
      <c r="BA953"/>
      <c r="BB953"/>
      <c r="BC953"/>
      <c r="BD953"/>
      <c r="BE953"/>
      <c r="BF953"/>
      <c r="BG953"/>
      <c r="BH953"/>
      <c r="BI953"/>
      <c r="BJ953"/>
      <c r="BK953"/>
      <c r="BL953"/>
      <c r="BM953"/>
      <c r="BN953"/>
      <c r="BO953"/>
      <c r="BP953"/>
      <c r="BQ953"/>
      <c r="BR953"/>
      <c r="BS953"/>
      <c r="BT953"/>
      <c r="BU953"/>
      <c r="BV953"/>
      <c r="BW953" s="11"/>
      <c r="BX953" s="11"/>
      <c r="BY953" s="11"/>
      <c r="BZ953" s="11"/>
      <c r="CA953" s="11"/>
      <c r="CB953" s="11"/>
      <c r="CC953" s="11"/>
      <c r="CD953" s="11"/>
      <c r="CE953" s="11"/>
      <c r="CF953" s="11"/>
      <c r="CG953" s="11"/>
      <c r="CH953" s="11"/>
      <c r="CI953" s="11"/>
      <c r="CJ953" s="11"/>
      <c r="CK953" s="11"/>
      <c r="CL953" s="11"/>
      <c r="CM953" s="11"/>
      <c r="CN953" s="11"/>
      <c r="CO953" s="11"/>
      <c r="CP953" s="11"/>
      <c r="CQ953" s="11"/>
      <c r="CR953" s="11"/>
      <c r="CS953" s="11"/>
      <c r="CT953" s="11"/>
      <c r="CU953" s="11"/>
      <c r="CV953" s="11"/>
      <c r="CW953" s="11"/>
      <c r="CX953" s="11"/>
      <c r="CY953" s="11"/>
      <c r="CZ953" s="11"/>
      <c r="DA953" s="11"/>
    </row>
    <row r="954" spans="1:105" x14ac:dyDescent="0.2">
      <c r="A954"/>
      <c r="E954"/>
      <c r="F954"/>
      <c r="G954"/>
      <c r="H954"/>
      <c r="I954"/>
      <c r="J954"/>
      <c r="K954"/>
      <c r="L954"/>
      <c r="M954"/>
      <c r="N954"/>
      <c r="O954"/>
      <c r="P954"/>
      <c r="Q954"/>
      <c r="R954"/>
      <c r="S954"/>
      <c r="T954"/>
      <c r="U954"/>
      <c r="V954"/>
      <c r="W954"/>
      <c r="X954"/>
      <c r="Y954"/>
      <c r="Z954"/>
      <c r="AA954"/>
      <c r="AB954"/>
      <c r="AC954"/>
      <c r="AD954"/>
      <c r="AE954"/>
      <c r="AF954"/>
      <c r="AG954"/>
      <c r="AH954"/>
      <c r="AI954"/>
      <c r="AJ954"/>
      <c r="AK954"/>
      <c r="AL954"/>
      <c r="AM954"/>
      <c r="AN954"/>
      <c r="AO954"/>
      <c r="AP954"/>
      <c r="AQ954"/>
      <c r="AR954"/>
      <c r="AS954"/>
      <c r="AT954"/>
      <c r="AU954"/>
      <c r="AV954"/>
      <c r="AW954"/>
      <c r="AX954"/>
      <c r="AY954"/>
      <c r="AZ954"/>
      <c r="BA954"/>
      <c r="BB954"/>
      <c r="BC954"/>
      <c r="BD954"/>
      <c r="BE954"/>
      <c r="BF954"/>
      <c r="BG954"/>
      <c r="BH954"/>
      <c r="BI954"/>
      <c r="BJ954"/>
      <c r="BK954"/>
      <c r="BL954"/>
      <c r="BM954"/>
      <c r="BN954"/>
      <c r="BO954"/>
      <c r="BP954"/>
      <c r="BQ954"/>
      <c r="BR954"/>
      <c r="BS954"/>
      <c r="BT954"/>
      <c r="BU954"/>
      <c r="BV954"/>
      <c r="BW954" s="6"/>
      <c r="BX954" s="6"/>
      <c r="BY954" s="6"/>
      <c r="BZ954" s="6"/>
      <c r="CA954" s="6"/>
      <c r="CB954" s="6"/>
      <c r="CC954" s="6"/>
      <c r="CD954" s="6"/>
      <c r="CE954" s="6"/>
      <c r="CF954" s="6"/>
      <c r="CG954" s="6"/>
      <c r="CH954" s="6"/>
      <c r="CI954" s="6"/>
      <c r="CJ954" s="6"/>
      <c r="CK954" s="6"/>
      <c r="CL954" s="6"/>
      <c r="CM954" s="6"/>
      <c r="CN954" s="6"/>
      <c r="CO954" s="6"/>
      <c r="CP954" s="6"/>
      <c r="CQ954" s="6"/>
      <c r="CR954" s="6"/>
      <c r="CS954" s="6"/>
      <c r="CT954" s="6"/>
      <c r="CU954" s="6"/>
      <c r="CV954" s="6"/>
      <c r="CW954" s="6"/>
      <c r="CX954" s="6"/>
      <c r="CY954" s="6"/>
      <c r="CZ954" s="6"/>
      <c r="DA954" s="6"/>
    </row>
    <row r="955" spans="1:105" x14ac:dyDescent="0.2">
      <c r="A955"/>
      <c r="E955"/>
      <c r="F955"/>
      <c r="G955"/>
      <c r="H955"/>
      <c r="I955"/>
      <c r="J955"/>
      <c r="K955"/>
      <c r="L955"/>
      <c r="M955"/>
      <c r="N955"/>
      <c r="O955"/>
      <c r="P955"/>
      <c r="Q955"/>
      <c r="R955"/>
      <c r="S955"/>
      <c r="T955"/>
      <c r="U955"/>
      <c r="V955"/>
      <c r="W955"/>
      <c r="X955"/>
      <c r="Y955"/>
      <c r="Z955"/>
      <c r="AA955"/>
      <c r="AB955"/>
      <c r="AC955"/>
      <c r="AD955"/>
      <c r="AE955"/>
      <c r="AF955"/>
      <c r="AG955"/>
      <c r="AH955"/>
      <c r="AI955"/>
      <c r="AJ955"/>
      <c r="AK955"/>
      <c r="AL955"/>
      <c r="AM955"/>
      <c r="AN955"/>
      <c r="AO955"/>
      <c r="AP955"/>
      <c r="AQ955"/>
      <c r="AR955"/>
      <c r="AS955"/>
      <c r="AT955"/>
      <c r="AU955"/>
      <c r="AV955"/>
      <c r="AW955"/>
      <c r="AX955"/>
      <c r="AY955"/>
      <c r="AZ955"/>
      <c r="BA955"/>
      <c r="BB955"/>
      <c r="BC955"/>
      <c r="BD955"/>
      <c r="BE955"/>
      <c r="BF955"/>
      <c r="BG955"/>
      <c r="BH955"/>
      <c r="BI955"/>
      <c r="BJ955"/>
      <c r="BK955"/>
      <c r="BL955"/>
      <c r="BM955"/>
      <c r="BN955"/>
      <c r="BO955"/>
      <c r="BP955"/>
      <c r="BQ955"/>
      <c r="BR955"/>
      <c r="BS955"/>
      <c r="BT955"/>
      <c r="BU955"/>
      <c r="BV955"/>
      <c r="BW955" s="10"/>
      <c r="BX955" s="10"/>
      <c r="BY955" s="10"/>
      <c r="BZ955" s="10"/>
      <c r="CA955" s="10"/>
      <c r="CB955" s="10"/>
      <c r="CC955" s="10"/>
      <c r="CD955" s="10"/>
      <c r="CE955" s="10"/>
      <c r="CF955" s="10"/>
      <c r="CG955" s="10"/>
      <c r="CH955" s="10"/>
      <c r="CI955" s="10"/>
      <c r="CJ955" s="10"/>
      <c r="CK955" s="10"/>
      <c r="CL955" s="10"/>
      <c r="CM955" s="10"/>
      <c r="CN955" s="10"/>
      <c r="CO955" s="10"/>
      <c r="CP955" s="10"/>
      <c r="CQ955" s="10"/>
      <c r="CR955" s="10"/>
      <c r="CS955" s="10"/>
      <c r="CT955" s="10"/>
      <c r="CU955" s="10"/>
      <c r="CV955" s="10"/>
      <c r="CW955" s="10"/>
      <c r="CX955" s="10"/>
      <c r="CY955" s="10"/>
      <c r="CZ955" s="10"/>
      <c r="DA955" s="10"/>
    </row>
    <row r="956" spans="1:105" x14ac:dyDescent="0.2">
      <c r="A956"/>
      <c r="E956"/>
      <c r="F956"/>
      <c r="G956"/>
      <c r="H956"/>
      <c r="I956"/>
      <c r="J956"/>
      <c r="K956"/>
      <c r="L956"/>
      <c r="M956"/>
      <c r="N956"/>
      <c r="O956"/>
      <c r="P956"/>
      <c r="Q956"/>
      <c r="R956"/>
      <c r="S956"/>
      <c r="T956"/>
      <c r="U956"/>
      <c r="V956"/>
      <c r="W956"/>
      <c r="X956"/>
      <c r="Y956"/>
      <c r="Z956"/>
      <c r="AA956"/>
      <c r="AB956"/>
      <c r="AC956"/>
      <c r="AD956"/>
      <c r="AE956"/>
      <c r="AF956"/>
      <c r="AG956"/>
      <c r="AH956"/>
      <c r="AI956"/>
      <c r="AJ956"/>
      <c r="AK956"/>
      <c r="AL956"/>
      <c r="AM956"/>
      <c r="AN956"/>
      <c r="AO956"/>
      <c r="AP956"/>
      <c r="AQ956"/>
      <c r="AR956"/>
      <c r="AS956"/>
      <c r="AT956"/>
      <c r="AU956"/>
      <c r="AV956"/>
      <c r="AW956"/>
      <c r="AX956"/>
      <c r="AY956"/>
      <c r="AZ956"/>
      <c r="BA956"/>
      <c r="BB956"/>
      <c r="BC956"/>
      <c r="BD956"/>
      <c r="BE956"/>
      <c r="BF956"/>
      <c r="BG956"/>
      <c r="BH956"/>
      <c r="BI956"/>
      <c r="BJ956"/>
      <c r="BK956"/>
      <c r="BL956"/>
      <c r="BM956"/>
      <c r="BN956"/>
      <c r="BO956"/>
      <c r="BP956"/>
      <c r="BQ956"/>
      <c r="BR956"/>
      <c r="BS956"/>
      <c r="BT956"/>
      <c r="BU956"/>
      <c r="BV956"/>
      <c r="BW956" s="9"/>
      <c r="BX956" s="9"/>
      <c r="BY956" s="9"/>
      <c r="BZ956" s="9"/>
      <c r="CA956" s="9"/>
      <c r="CB956" s="9"/>
      <c r="CC956" s="9"/>
      <c r="CD956" s="9"/>
      <c r="CE956" s="9"/>
      <c r="CF956" s="9"/>
      <c r="CG956" s="9"/>
      <c r="CH956" s="9"/>
      <c r="CI956" s="9"/>
      <c r="CJ956" s="9"/>
      <c r="CK956" s="9"/>
      <c r="CL956" s="9"/>
      <c r="CM956" s="9"/>
      <c r="CN956" s="9"/>
      <c r="CO956" s="9"/>
      <c r="CP956" s="9"/>
      <c r="CQ956" s="9"/>
      <c r="CR956" s="9"/>
      <c r="CS956" s="9"/>
      <c r="CT956" s="9"/>
      <c r="CU956" s="9"/>
      <c r="CV956" s="9"/>
      <c r="CW956" s="9"/>
      <c r="CX956" s="9"/>
      <c r="CY956" s="9"/>
      <c r="CZ956" s="9"/>
      <c r="DA956" s="9"/>
    </row>
    <row r="957" spans="1:105" x14ac:dyDescent="0.2">
      <c r="A957"/>
      <c r="E957"/>
      <c r="F957"/>
      <c r="G957"/>
      <c r="H957"/>
      <c r="I957"/>
      <c r="J957"/>
      <c r="K957"/>
      <c r="L957"/>
      <c r="M957"/>
      <c r="N957"/>
      <c r="O957"/>
      <c r="P957"/>
      <c r="Q957"/>
      <c r="R957"/>
      <c r="S957"/>
      <c r="T957"/>
      <c r="U957"/>
      <c r="V957"/>
      <c r="W957"/>
      <c r="X957"/>
      <c r="Y957"/>
      <c r="Z957"/>
      <c r="AA957"/>
      <c r="AB957"/>
      <c r="AC957"/>
      <c r="AD957"/>
      <c r="AE957"/>
      <c r="AF957"/>
      <c r="AG957"/>
      <c r="AH957"/>
      <c r="AI957"/>
      <c r="AJ957"/>
      <c r="AK957"/>
      <c r="AL957"/>
      <c r="AM957"/>
      <c r="AN957"/>
      <c r="AO957"/>
      <c r="AP957"/>
      <c r="AQ957"/>
      <c r="AR957"/>
      <c r="AS957"/>
      <c r="AT957"/>
      <c r="AU957"/>
      <c r="AV957"/>
      <c r="AW957"/>
      <c r="AX957"/>
      <c r="AY957"/>
      <c r="AZ957"/>
      <c r="BA957"/>
      <c r="BB957"/>
      <c r="BC957"/>
      <c r="BD957"/>
      <c r="BE957"/>
      <c r="BF957"/>
      <c r="BG957"/>
      <c r="BH957"/>
      <c r="BI957"/>
      <c r="BJ957"/>
      <c r="BK957"/>
      <c r="BL957"/>
      <c r="BM957"/>
      <c r="BN957"/>
      <c r="BO957"/>
      <c r="BP957"/>
      <c r="BQ957"/>
      <c r="BR957"/>
      <c r="BS957"/>
      <c r="BT957"/>
      <c r="BU957"/>
      <c r="BV957"/>
      <c r="BW957" s="8"/>
      <c r="BX957" s="8"/>
      <c r="BY957" s="8"/>
      <c r="BZ957" s="8"/>
      <c r="CA957" s="8"/>
      <c r="CB957" s="8"/>
      <c r="CC957" s="8"/>
      <c r="CD957" s="8"/>
      <c r="CE957" s="8"/>
      <c r="CF957" s="8"/>
      <c r="CG957" s="8"/>
      <c r="CH957" s="8"/>
      <c r="CI957" s="8"/>
      <c r="CJ957" s="8"/>
      <c r="CK957" s="8"/>
      <c r="CL957" s="8"/>
      <c r="CM957" s="8"/>
      <c r="CN957" s="8"/>
      <c r="CO957" s="8"/>
      <c r="CP957" s="8"/>
      <c r="CQ957" s="8"/>
      <c r="CR957" s="8"/>
      <c r="CS957" s="8"/>
      <c r="CT957" s="8"/>
      <c r="CU957" s="8"/>
      <c r="CV957" s="8"/>
      <c r="CW957" s="8"/>
      <c r="CX957" s="8"/>
      <c r="CY957" s="8"/>
      <c r="CZ957" s="8"/>
      <c r="DA957" s="8"/>
    </row>
    <row r="958" spans="1:105" x14ac:dyDescent="0.2">
      <c r="A958"/>
      <c r="E958"/>
      <c r="F958"/>
      <c r="G958"/>
      <c r="H958"/>
      <c r="I958"/>
      <c r="J958"/>
      <c r="K958"/>
      <c r="L958"/>
      <c r="M958"/>
      <c r="N958"/>
      <c r="O958"/>
      <c r="P958"/>
      <c r="Q958"/>
      <c r="R958"/>
      <c r="S958"/>
      <c r="T958"/>
      <c r="U958"/>
      <c r="V958"/>
      <c r="W958"/>
      <c r="X958"/>
      <c r="Y958"/>
      <c r="Z958"/>
      <c r="AA958"/>
      <c r="AB958"/>
      <c r="AC958"/>
      <c r="AD958"/>
      <c r="AE958"/>
      <c r="AF958"/>
      <c r="AG958"/>
      <c r="AH958"/>
      <c r="AI958"/>
      <c r="AJ958"/>
      <c r="AK958"/>
      <c r="AL958"/>
      <c r="AM958"/>
      <c r="AN958"/>
      <c r="AO958"/>
      <c r="AP958"/>
      <c r="AQ958"/>
      <c r="AR958"/>
      <c r="AS958"/>
      <c r="AT958"/>
      <c r="AU958"/>
      <c r="AV958"/>
      <c r="AW958"/>
      <c r="AX958"/>
      <c r="AY958"/>
      <c r="AZ958"/>
      <c r="BA958"/>
      <c r="BB958"/>
      <c r="BC958"/>
      <c r="BD958"/>
      <c r="BE958"/>
      <c r="BF958"/>
      <c r="BG958"/>
      <c r="BH958"/>
      <c r="BI958"/>
      <c r="BJ958"/>
      <c r="BK958"/>
      <c r="BL958"/>
      <c r="BM958"/>
      <c r="BN958"/>
      <c r="BO958"/>
      <c r="BP958"/>
      <c r="BQ958"/>
      <c r="BR958"/>
      <c r="BS958"/>
      <c r="BT958"/>
      <c r="BU958"/>
      <c r="BV958"/>
      <c r="BW958" s="3"/>
      <c r="BX958" s="3"/>
      <c r="BY958" s="3"/>
      <c r="BZ958" s="3"/>
      <c r="CA958" s="3"/>
      <c r="CB958" s="3"/>
      <c r="CC958" s="3"/>
      <c r="CD958" s="3"/>
      <c r="CE958" s="3"/>
      <c r="CF958" s="3"/>
      <c r="CG958" s="3"/>
      <c r="CH958" s="3"/>
      <c r="CI958" s="3"/>
      <c r="CJ958" s="3"/>
      <c r="CK958" s="3"/>
      <c r="CL958" s="3"/>
      <c r="CM958" s="3"/>
      <c r="CN958" s="3"/>
      <c r="CO958" s="3"/>
      <c r="CP958" s="3"/>
      <c r="CQ958" s="3"/>
      <c r="CR958" s="3"/>
      <c r="CS958" s="3"/>
      <c r="CT958" s="3"/>
      <c r="CU958" s="3"/>
      <c r="CV958" s="3"/>
      <c r="CW958" s="3"/>
      <c r="CX958" s="3"/>
      <c r="CY958" s="3"/>
      <c r="CZ958" s="3"/>
      <c r="DA958" s="3"/>
    </row>
    <row r="959" spans="1:105" x14ac:dyDescent="0.2">
      <c r="A959"/>
      <c r="E959"/>
      <c r="F959"/>
      <c r="G959"/>
      <c r="H959"/>
      <c r="I959"/>
      <c r="J959"/>
      <c r="K959"/>
      <c r="L959"/>
      <c r="M959"/>
      <c r="N959"/>
      <c r="O959"/>
      <c r="P959"/>
      <c r="Q959"/>
      <c r="R959"/>
      <c r="S959"/>
      <c r="T959"/>
      <c r="U959"/>
      <c r="V959"/>
      <c r="W959"/>
      <c r="X959"/>
      <c r="Y959"/>
      <c r="Z959"/>
      <c r="AA959"/>
      <c r="AB959"/>
      <c r="AC959"/>
      <c r="AD959"/>
      <c r="AE959"/>
      <c r="AF959"/>
      <c r="AG959"/>
      <c r="AH959"/>
      <c r="AI959"/>
      <c r="AJ959"/>
      <c r="AK959"/>
      <c r="AL959"/>
      <c r="AM959"/>
      <c r="AN959"/>
      <c r="AO959"/>
      <c r="AP959"/>
      <c r="AQ959"/>
      <c r="AR959"/>
      <c r="AS959"/>
      <c r="AT959"/>
      <c r="AU959"/>
      <c r="AV959"/>
      <c r="AW959"/>
      <c r="AX959"/>
      <c r="AY959"/>
      <c r="AZ959"/>
      <c r="BA959"/>
      <c r="BB959"/>
      <c r="BC959"/>
      <c r="BD959"/>
      <c r="BE959"/>
      <c r="BF959"/>
      <c r="BG959"/>
      <c r="BH959"/>
      <c r="BI959"/>
      <c r="BJ959"/>
      <c r="BK959"/>
      <c r="BL959"/>
      <c r="BM959"/>
      <c r="BN959"/>
      <c r="BO959"/>
      <c r="BP959"/>
      <c r="BQ959"/>
      <c r="BR959"/>
      <c r="BS959"/>
      <c r="BT959"/>
      <c r="BU959"/>
      <c r="BV959"/>
      <c r="BW959" s="12"/>
      <c r="BX959" s="12"/>
      <c r="BY959" s="12"/>
      <c r="BZ959" s="12"/>
      <c r="CA959" s="12"/>
      <c r="CB959" s="12"/>
      <c r="CC959" s="12"/>
      <c r="CD959" s="12"/>
      <c r="CE959" s="12"/>
      <c r="CF959" s="12"/>
      <c r="CG959" s="12"/>
      <c r="CH959" s="12"/>
      <c r="CI959" s="12"/>
      <c r="CJ959" s="12"/>
      <c r="CK959" s="12"/>
      <c r="CL959" s="12"/>
      <c r="CM959" s="12"/>
      <c r="CN959" s="12"/>
      <c r="CO959" s="12"/>
      <c r="CP959" s="12"/>
      <c r="CQ959" s="12"/>
      <c r="CR959" s="12"/>
      <c r="CS959" s="12"/>
      <c r="CT959" s="12"/>
      <c r="CU959" s="12"/>
      <c r="CV959" s="12"/>
      <c r="CW959" s="12"/>
      <c r="CX959" s="12"/>
      <c r="CY959" s="12"/>
      <c r="CZ959" s="12"/>
      <c r="DA959" s="12"/>
    </row>
    <row r="960" spans="1:105" x14ac:dyDescent="0.2">
      <c r="A960"/>
      <c r="E960"/>
      <c r="F960"/>
      <c r="G960"/>
      <c r="H960"/>
      <c r="I960"/>
      <c r="J960"/>
      <c r="K960"/>
      <c r="L960"/>
      <c r="M960"/>
      <c r="N960"/>
      <c r="O960"/>
      <c r="P960"/>
      <c r="Q960"/>
      <c r="R960"/>
      <c r="S960"/>
      <c r="T960"/>
      <c r="U960"/>
      <c r="V960"/>
      <c r="W960"/>
      <c r="X960"/>
      <c r="Y960"/>
      <c r="Z960"/>
      <c r="AA960"/>
      <c r="AB960"/>
      <c r="AC960"/>
      <c r="AD960"/>
      <c r="AE960"/>
      <c r="AF960"/>
      <c r="AG960"/>
      <c r="AH960"/>
      <c r="AI960"/>
      <c r="AJ960"/>
      <c r="AK960"/>
      <c r="AL960"/>
      <c r="AM960"/>
      <c r="AN960"/>
      <c r="AO960"/>
      <c r="AP960"/>
      <c r="AQ960"/>
      <c r="AR960"/>
      <c r="AS960"/>
      <c r="AT960"/>
      <c r="AU960"/>
      <c r="AV960"/>
      <c r="AW960"/>
      <c r="AX960"/>
      <c r="AY960"/>
      <c r="AZ960"/>
      <c r="BA960"/>
      <c r="BB960"/>
      <c r="BC960"/>
      <c r="BD960"/>
      <c r="BE960"/>
      <c r="BF960"/>
      <c r="BG960"/>
      <c r="BH960"/>
      <c r="BI960"/>
      <c r="BJ960"/>
      <c r="BK960"/>
      <c r="BL960"/>
      <c r="BM960"/>
      <c r="BN960"/>
      <c r="BO960"/>
      <c r="BP960"/>
      <c r="BQ960"/>
      <c r="BR960"/>
      <c r="BS960"/>
      <c r="BT960"/>
      <c r="BU960"/>
      <c r="BV960"/>
      <c r="BW960" s="7"/>
      <c r="BX960" s="7"/>
      <c r="BY960" s="7"/>
      <c r="BZ960" s="7"/>
      <c r="CA960" s="7"/>
      <c r="CB960" s="7"/>
      <c r="CC960" s="7"/>
      <c r="CD960" s="7"/>
      <c r="CE960" s="7"/>
      <c r="CF960" s="7"/>
      <c r="CG960" s="7"/>
      <c r="CH960" s="7"/>
      <c r="CI960" s="7"/>
      <c r="CJ960" s="7"/>
      <c r="CK960" s="7"/>
      <c r="CL960" s="7"/>
      <c r="CM960" s="7"/>
      <c r="CN960" s="7"/>
      <c r="CO960" s="7"/>
      <c r="CP960" s="7"/>
      <c r="CQ960" s="7"/>
      <c r="CR960" s="7"/>
      <c r="CS960" s="7"/>
      <c r="CT960" s="7"/>
      <c r="CU960" s="7"/>
      <c r="CV960" s="7"/>
      <c r="CW960" s="7"/>
      <c r="CX960" s="7"/>
      <c r="CY960" s="7"/>
      <c r="CZ960" s="7"/>
      <c r="DA960" s="7"/>
    </row>
    <row r="961" spans="1:105" ht="15.75" thickBot="1" x14ac:dyDescent="0.25">
      <c r="A961"/>
      <c r="E961"/>
      <c r="F961"/>
      <c r="G961"/>
      <c r="H961"/>
      <c r="I961"/>
      <c r="J961"/>
      <c r="K961"/>
      <c r="L961"/>
      <c r="M961"/>
      <c r="N961"/>
      <c r="O961"/>
      <c r="P961"/>
      <c r="Q961"/>
      <c r="R961"/>
      <c r="S961"/>
      <c r="T961"/>
      <c r="U961"/>
      <c r="V961"/>
      <c r="W961"/>
      <c r="X961"/>
      <c r="Y961"/>
      <c r="Z961"/>
      <c r="AA961"/>
      <c r="AB961"/>
      <c r="AC961"/>
      <c r="AD961"/>
      <c r="AE961"/>
      <c r="AF961"/>
      <c r="AG961"/>
      <c r="AH961"/>
      <c r="AI961"/>
      <c r="AJ961"/>
      <c r="AK961"/>
      <c r="AL961"/>
      <c r="AM961"/>
      <c r="AN961"/>
      <c r="AO961"/>
      <c r="AP961"/>
      <c r="AQ961"/>
      <c r="AR961"/>
      <c r="AS961"/>
      <c r="AT961"/>
      <c r="AU961"/>
      <c r="AV961"/>
      <c r="AW961"/>
      <c r="AX961"/>
      <c r="AY961"/>
      <c r="AZ961"/>
      <c r="BA961"/>
      <c r="BB961"/>
      <c r="BC961"/>
      <c r="BD961"/>
      <c r="BE961"/>
      <c r="BF961"/>
      <c r="BG961"/>
      <c r="BH961"/>
      <c r="BI961"/>
      <c r="BJ961"/>
      <c r="BK961"/>
      <c r="BL961"/>
      <c r="BM961"/>
      <c r="BN961"/>
      <c r="BO961"/>
      <c r="BP961"/>
      <c r="BQ961"/>
      <c r="BR961"/>
      <c r="BS961"/>
      <c r="BT961"/>
      <c r="BU961"/>
      <c r="BV961"/>
      <c r="BW961" s="5"/>
      <c r="BX961" s="5"/>
      <c r="BY961" s="5"/>
      <c r="BZ961" s="5"/>
      <c r="CA961" s="5"/>
      <c r="CB961" s="5"/>
      <c r="CC961" s="5"/>
      <c r="CD961" s="5"/>
      <c r="CE961" s="5"/>
      <c r="CF961" s="5"/>
      <c r="CG961" s="5"/>
      <c r="CH961" s="5"/>
      <c r="CI961" s="5"/>
      <c r="CJ961" s="5"/>
      <c r="CK961" s="5"/>
      <c r="CL961" s="5"/>
      <c r="CM961" s="5"/>
      <c r="CN961" s="5"/>
      <c r="CO961" s="5"/>
      <c r="CP961" s="5"/>
      <c r="CQ961" s="5"/>
      <c r="CR961" s="5"/>
      <c r="CS961" s="5"/>
      <c r="CT961" s="5"/>
      <c r="CU961" s="5"/>
      <c r="CV961" s="5"/>
      <c r="CW961" s="5"/>
      <c r="CX961" s="5"/>
      <c r="CY961" s="5"/>
      <c r="CZ961" s="5"/>
      <c r="DA961" s="5"/>
    </row>
    <row r="962" spans="1:105" x14ac:dyDescent="0.2">
      <c r="A962"/>
      <c r="E962"/>
      <c r="F962"/>
      <c r="G962"/>
      <c r="H962"/>
      <c r="I962"/>
      <c r="J962"/>
      <c r="K962"/>
      <c r="L962"/>
      <c r="M962"/>
      <c r="N962"/>
      <c r="O962"/>
      <c r="P962"/>
      <c r="Q962"/>
      <c r="R962"/>
      <c r="S962"/>
      <c r="T962"/>
      <c r="U962"/>
      <c r="V962"/>
      <c r="W962"/>
      <c r="X962"/>
      <c r="Y962"/>
      <c r="Z962"/>
      <c r="AA962"/>
      <c r="AB962"/>
      <c r="AC962"/>
      <c r="AD962"/>
      <c r="AE962"/>
      <c r="AF962"/>
      <c r="AG962"/>
      <c r="AH962"/>
      <c r="AI962"/>
      <c r="AJ962"/>
      <c r="AK962"/>
      <c r="AL962"/>
      <c r="AM962"/>
      <c r="AN962"/>
      <c r="AO962"/>
      <c r="AP962"/>
      <c r="AQ962"/>
      <c r="AR962"/>
      <c r="AS962"/>
      <c r="AT962"/>
      <c r="AU962"/>
      <c r="AV962"/>
      <c r="AW962"/>
      <c r="AX962"/>
      <c r="AY962"/>
      <c r="AZ962"/>
      <c r="BA962"/>
      <c r="BB962"/>
      <c r="BC962"/>
      <c r="BD962"/>
      <c r="BE962"/>
      <c r="BF962"/>
      <c r="BG962"/>
      <c r="BH962"/>
      <c r="BI962"/>
      <c r="BJ962"/>
      <c r="BK962"/>
      <c r="BL962"/>
      <c r="BM962"/>
      <c r="BN962"/>
      <c r="BO962"/>
      <c r="BP962"/>
      <c r="BQ962"/>
      <c r="BR962"/>
      <c r="BS962"/>
      <c r="BT962"/>
      <c r="BU962"/>
      <c r="BV962"/>
      <c r="BW962" s="4"/>
      <c r="BX962" s="4"/>
      <c r="BY962" s="4"/>
      <c r="BZ962" s="4"/>
      <c r="CA962" s="4"/>
      <c r="CB962" s="4"/>
      <c r="CC962" s="4"/>
      <c r="CD962" s="4"/>
      <c r="CE962" s="4"/>
      <c r="CF962" s="4"/>
      <c r="CG962" s="4"/>
      <c r="CH962" s="4"/>
      <c r="CI962" s="4"/>
      <c r="CJ962" s="4"/>
      <c r="CK962" s="4"/>
      <c r="CL962" s="4"/>
      <c r="CM962" s="4"/>
      <c r="CN962" s="4"/>
      <c r="CO962" s="4"/>
      <c r="CP962" s="4"/>
      <c r="CQ962" s="4"/>
      <c r="CR962" s="4"/>
      <c r="CS962" s="4"/>
      <c r="CT962" s="4"/>
      <c r="CU962" s="4"/>
      <c r="CV962" s="4"/>
      <c r="CW962" s="4"/>
      <c r="CX962" s="4"/>
      <c r="CY962" s="4"/>
      <c r="CZ962" s="4"/>
      <c r="DA962" s="4"/>
    </row>
    <row r="963" spans="1:105" x14ac:dyDescent="0.2">
      <c r="A963"/>
      <c r="E963"/>
      <c r="F963"/>
      <c r="G963"/>
      <c r="H963"/>
      <c r="I963"/>
      <c r="J963"/>
      <c r="K963"/>
      <c r="L963"/>
      <c r="M963"/>
      <c r="N963"/>
      <c r="O963"/>
      <c r="P963"/>
      <c r="Q963"/>
      <c r="R963"/>
      <c r="S963"/>
      <c r="T963"/>
      <c r="U963"/>
      <c r="V963"/>
      <c r="W963"/>
      <c r="X963"/>
      <c r="Y963"/>
      <c r="Z963"/>
      <c r="AA963"/>
      <c r="AB963"/>
      <c r="AC963"/>
      <c r="AD963"/>
      <c r="AE963"/>
      <c r="AF963"/>
      <c r="AG963"/>
      <c r="AH963"/>
      <c r="AI963"/>
      <c r="AJ963"/>
      <c r="AK963"/>
      <c r="AL963"/>
      <c r="AM963"/>
      <c r="AN963"/>
      <c r="AO963"/>
      <c r="AP963"/>
      <c r="AQ963"/>
      <c r="AR963"/>
      <c r="AS963"/>
      <c r="AT963"/>
      <c r="AU963"/>
      <c r="AV963"/>
      <c r="AW963"/>
      <c r="AX963"/>
      <c r="AY963"/>
      <c r="AZ963"/>
      <c r="BA963"/>
      <c r="BB963"/>
      <c r="BC963"/>
      <c r="BD963"/>
      <c r="BE963"/>
      <c r="BF963"/>
      <c r="BG963"/>
      <c r="BH963"/>
      <c r="BI963"/>
      <c r="BJ963"/>
      <c r="BK963"/>
      <c r="BL963"/>
      <c r="BM963"/>
      <c r="BN963"/>
      <c r="BO963"/>
      <c r="BP963"/>
      <c r="BQ963"/>
      <c r="BR963"/>
      <c r="BS963"/>
      <c r="BT963"/>
      <c r="BU963"/>
      <c r="BV963"/>
      <c r="BW963" s="11"/>
      <c r="BX963" s="11"/>
      <c r="BY963" s="11"/>
      <c r="BZ963" s="11"/>
      <c r="CA963" s="11"/>
      <c r="CB963" s="11"/>
      <c r="CC963" s="11"/>
      <c r="CD963" s="11"/>
      <c r="CE963" s="11"/>
      <c r="CF963" s="11"/>
      <c r="CG963" s="11"/>
      <c r="CH963" s="11"/>
      <c r="CI963" s="11"/>
      <c r="CJ963" s="11"/>
      <c r="CK963" s="11"/>
      <c r="CL963" s="11"/>
      <c r="CM963" s="11"/>
      <c r="CN963" s="11"/>
      <c r="CO963" s="11"/>
      <c r="CP963" s="11"/>
      <c r="CQ963" s="11"/>
      <c r="CR963" s="11"/>
      <c r="CS963" s="11"/>
      <c r="CT963" s="11"/>
      <c r="CU963" s="11"/>
      <c r="CV963" s="11"/>
      <c r="CW963" s="11"/>
      <c r="CX963" s="11"/>
      <c r="CY963" s="11"/>
      <c r="CZ963" s="11"/>
      <c r="DA963" s="11"/>
    </row>
    <row r="964" spans="1:105" x14ac:dyDescent="0.2">
      <c r="A964"/>
      <c r="E964"/>
      <c r="F964"/>
      <c r="G964"/>
      <c r="H964"/>
      <c r="I964"/>
      <c r="J964"/>
      <c r="K964"/>
      <c r="L964"/>
      <c r="M964"/>
      <c r="N964"/>
      <c r="O964"/>
      <c r="P964"/>
      <c r="Q964"/>
      <c r="R964"/>
      <c r="S964"/>
      <c r="T964"/>
      <c r="U964"/>
      <c r="V964"/>
      <c r="W964"/>
      <c r="X964"/>
      <c r="Y964"/>
      <c r="Z964"/>
      <c r="AA964"/>
      <c r="AB964"/>
      <c r="AC964"/>
      <c r="AD964"/>
      <c r="AE964"/>
      <c r="AF964"/>
      <c r="AG964"/>
      <c r="AH964"/>
      <c r="AI964"/>
      <c r="AJ964"/>
      <c r="AK964"/>
      <c r="AL964"/>
      <c r="AM964"/>
      <c r="AN964"/>
      <c r="AO964"/>
      <c r="AP964"/>
      <c r="AQ964"/>
      <c r="AR964"/>
      <c r="AS964"/>
      <c r="AT964"/>
      <c r="AU964"/>
      <c r="AV964"/>
      <c r="AW964"/>
      <c r="AX964"/>
      <c r="AY964"/>
      <c r="AZ964"/>
      <c r="BA964"/>
      <c r="BB964"/>
      <c r="BC964"/>
      <c r="BD964"/>
      <c r="BE964"/>
      <c r="BF964"/>
      <c r="BG964"/>
      <c r="BH964"/>
      <c r="BI964"/>
      <c r="BJ964"/>
      <c r="BK964"/>
      <c r="BL964"/>
      <c r="BM964"/>
      <c r="BN964"/>
      <c r="BO964"/>
      <c r="BP964"/>
      <c r="BQ964"/>
      <c r="BR964"/>
      <c r="BS964"/>
      <c r="BT964"/>
      <c r="BU964"/>
      <c r="BV964"/>
      <c r="BW964" s="6"/>
      <c r="BX964" s="6"/>
      <c r="BY964" s="6"/>
      <c r="BZ964" s="6"/>
      <c r="CA964" s="6"/>
      <c r="CB964" s="6"/>
      <c r="CC964" s="6"/>
      <c r="CD964" s="6"/>
      <c r="CE964" s="6"/>
      <c r="CF964" s="6"/>
      <c r="CG964" s="6"/>
      <c r="CH964" s="6"/>
      <c r="CI964" s="6"/>
      <c r="CJ964" s="6"/>
      <c r="CK964" s="6"/>
      <c r="CL964" s="6"/>
      <c r="CM964" s="6"/>
      <c r="CN964" s="6"/>
      <c r="CO964" s="6"/>
      <c r="CP964" s="6"/>
      <c r="CQ964" s="6"/>
      <c r="CR964" s="6"/>
      <c r="CS964" s="6"/>
      <c r="CT964" s="6"/>
      <c r="CU964" s="6"/>
      <c r="CV964" s="6"/>
      <c r="CW964" s="6"/>
      <c r="CX964" s="6"/>
      <c r="CY964" s="6"/>
      <c r="CZ964" s="6"/>
      <c r="DA964" s="6"/>
    </row>
    <row r="965" spans="1:105" x14ac:dyDescent="0.2">
      <c r="A965"/>
      <c r="E965"/>
      <c r="F965"/>
      <c r="G965"/>
      <c r="H965"/>
      <c r="I965"/>
      <c r="J965"/>
      <c r="K965"/>
      <c r="L965"/>
      <c r="M965"/>
      <c r="N965"/>
      <c r="O965"/>
      <c r="P965"/>
      <c r="Q965"/>
      <c r="R965"/>
      <c r="S965"/>
      <c r="T965"/>
      <c r="U965"/>
      <c r="V965"/>
      <c r="W965"/>
      <c r="X965"/>
      <c r="Y965"/>
      <c r="Z965"/>
      <c r="AA965"/>
      <c r="AB965"/>
      <c r="AC965"/>
      <c r="AD965"/>
      <c r="AE965"/>
      <c r="AF965"/>
      <c r="AG965"/>
      <c r="AH965"/>
      <c r="AI965"/>
      <c r="AJ965"/>
      <c r="AK965"/>
      <c r="AL965"/>
      <c r="AM965"/>
      <c r="AN965"/>
      <c r="AO965"/>
      <c r="AP965"/>
      <c r="AQ965"/>
      <c r="AR965"/>
      <c r="AS965"/>
      <c r="AT965"/>
      <c r="AU965"/>
      <c r="AV965"/>
      <c r="AW965"/>
      <c r="AX965"/>
      <c r="AY965"/>
      <c r="AZ965"/>
      <c r="BA965"/>
      <c r="BB965"/>
      <c r="BC965"/>
      <c r="BD965"/>
      <c r="BE965"/>
      <c r="BF965"/>
      <c r="BG965"/>
      <c r="BH965"/>
      <c r="BI965"/>
      <c r="BJ965"/>
      <c r="BK965"/>
      <c r="BL965"/>
      <c r="BM965"/>
      <c r="BN965"/>
      <c r="BO965"/>
      <c r="BP965"/>
      <c r="BQ965"/>
      <c r="BR965"/>
      <c r="BS965"/>
      <c r="BT965"/>
      <c r="BU965"/>
      <c r="BV965"/>
      <c r="BW965" s="10"/>
      <c r="BX965" s="10"/>
      <c r="BY965" s="10"/>
      <c r="BZ965" s="10"/>
      <c r="CA965" s="10"/>
      <c r="CB965" s="10"/>
      <c r="CC965" s="10"/>
      <c r="CD965" s="10"/>
      <c r="CE965" s="10"/>
      <c r="CF965" s="10"/>
      <c r="CG965" s="10"/>
      <c r="CH965" s="10"/>
      <c r="CI965" s="10"/>
      <c r="CJ965" s="10"/>
      <c r="CK965" s="10"/>
      <c r="CL965" s="10"/>
      <c r="CM965" s="10"/>
      <c r="CN965" s="10"/>
      <c r="CO965" s="10"/>
      <c r="CP965" s="10"/>
      <c r="CQ965" s="10"/>
      <c r="CR965" s="10"/>
      <c r="CS965" s="10"/>
      <c r="CT965" s="10"/>
      <c r="CU965" s="10"/>
      <c r="CV965" s="10"/>
      <c r="CW965" s="10"/>
      <c r="CX965" s="10"/>
      <c r="CY965" s="10"/>
      <c r="CZ965" s="10"/>
      <c r="DA965" s="10"/>
    </row>
    <row r="966" spans="1:105" x14ac:dyDescent="0.2">
      <c r="A966"/>
      <c r="E966"/>
      <c r="F966"/>
      <c r="G966"/>
      <c r="H966"/>
      <c r="I966"/>
      <c r="J966"/>
      <c r="K966"/>
      <c r="L966"/>
      <c r="M966"/>
      <c r="N966"/>
      <c r="O966"/>
      <c r="P966"/>
      <c r="Q966"/>
      <c r="R966"/>
      <c r="S966"/>
      <c r="T966"/>
      <c r="U966"/>
      <c r="V966"/>
      <c r="W966"/>
      <c r="X966"/>
      <c r="Y966"/>
      <c r="Z966"/>
      <c r="AA966"/>
      <c r="AB966"/>
      <c r="AC966"/>
      <c r="AD966"/>
      <c r="AE966"/>
      <c r="AF966"/>
      <c r="AG966"/>
      <c r="AH966"/>
      <c r="AI966"/>
      <c r="AJ966"/>
      <c r="AK966"/>
      <c r="AL966"/>
      <c r="AM966"/>
      <c r="AN966"/>
      <c r="AO966"/>
      <c r="AP966"/>
      <c r="AQ966"/>
      <c r="AR966"/>
      <c r="AS966"/>
      <c r="AT966"/>
      <c r="AU966"/>
      <c r="AV966"/>
      <c r="AW966"/>
      <c r="AX966"/>
      <c r="AY966"/>
      <c r="AZ966"/>
      <c r="BA966"/>
      <c r="BB966"/>
      <c r="BC966"/>
      <c r="BD966"/>
      <c r="BE966"/>
      <c r="BF966"/>
      <c r="BG966"/>
      <c r="BH966"/>
      <c r="BI966"/>
      <c r="BJ966"/>
      <c r="BK966"/>
      <c r="BL966"/>
      <c r="BM966"/>
      <c r="BN966"/>
      <c r="BO966"/>
      <c r="BP966"/>
      <c r="BQ966"/>
      <c r="BR966"/>
      <c r="BS966"/>
      <c r="BT966"/>
      <c r="BU966"/>
      <c r="BV966"/>
      <c r="BW966" s="9"/>
      <c r="BX966" s="9"/>
      <c r="BY966" s="9"/>
      <c r="BZ966" s="9"/>
      <c r="CA966" s="9"/>
      <c r="CB966" s="9"/>
      <c r="CC966" s="9"/>
      <c r="CD966" s="9"/>
      <c r="CE966" s="9"/>
      <c r="CF966" s="9"/>
      <c r="CG966" s="9"/>
      <c r="CH966" s="9"/>
      <c r="CI966" s="9"/>
      <c r="CJ966" s="9"/>
      <c r="CK966" s="9"/>
      <c r="CL966" s="9"/>
      <c r="CM966" s="9"/>
      <c r="CN966" s="9"/>
      <c r="CO966" s="9"/>
      <c r="CP966" s="9"/>
      <c r="CQ966" s="9"/>
      <c r="CR966" s="9"/>
      <c r="CS966" s="9"/>
      <c r="CT966" s="9"/>
      <c r="CU966" s="9"/>
      <c r="CV966" s="9"/>
      <c r="CW966" s="9"/>
      <c r="CX966" s="9"/>
      <c r="CY966" s="9"/>
      <c r="CZ966" s="9"/>
      <c r="DA966" s="9"/>
    </row>
    <row r="967" spans="1:105" x14ac:dyDescent="0.2">
      <c r="A967"/>
      <c r="E967"/>
      <c r="F967"/>
      <c r="G967"/>
      <c r="H967"/>
      <c r="I967"/>
      <c r="J967"/>
      <c r="K967"/>
      <c r="L967"/>
      <c r="M967"/>
      <c r="N967"/>
      <c r="O967"/>
      <c r="P967"/>
      <c r="Q967"/>
      <c r="R967"/>
      <c r="S967"/>
      <c r="T967"/>
      <c r="U967"/>
      <c r="V967"/>
      <c r="W967"/>
      <c r="X967"/>
      <c r="Y967"/>
      <c r="Z967"/>
      <c r="AA967"/>
      <c r="AB967"/>
      <c r="AC967"/>
      <c r="AD967"/>
      <c r="AE967"/>
      <c r="AF967"/>
      <c r="AG967"/>
      <c r="AH967"/>
      <c r="AI967"/>
      <c r="AJ967"/>
      <c r="AK967"/>
      <c r="AL967"/>
      <c r="AM967"/>
      <c r="AN967"/>
      <c r="AO967"/>
      <c r="AP967"/>
      <c r="AQ967"/>
      <c r="AR967"/>
      <c r="AS967"/>
      <c r="AT967"/>
      <c r="AU967"/>
      <c r="AV967"/>
      <c r="AW967"/>
      <c r="AX967"/>
      <c r="AY967"/>
      <c r="AZ967"/>
      <c r="BA967"/>
      <c r="BB967"/>
      <c r="BC967"/>
      <c r="BD967"/>
      <c r="BE967"/>
      <c r="BF967"/>
      <c r="BG967"/>
      <c r="BH967"/>
      <c r="BI967"/>
      <c r="BJ967"/>
      <c r="BK967"/>
      <c r="BL967"/>
      <c r="BM967"/>
      <c r="BN967"/>
      <c r="BO967"/>
      <c r="BP967"/>
      <c r="BQ967"/>
      <c r="BR967"/>
      <c r="BS967"/>
      <c r="BT967"/>
      <c r="BU967"/>
      <c r="BV967"/>
      <c r="BW967" s="8"/>
      <c r="BX967" s="8"/>
      <c r="BY967" s="8"/>
      <c r="BZ967" s="8"/>
      <c r="CA967" s="8"/>
      <c r="CB967" s="8"/>
      <c r="CC967" s="8"/>
      <c r="CD967" s="8"/>
      <c r="CE967" s="8"/>
      <c r="CF967" s="8"/>
      <c r="CG967" s="8"/>
      <c r="CH967" s="8"/>
      <c r="CI967" s="8"/>
      <c r="CJ967" s="8"/>
      <c r="CK967" s="8"/>
      <c r="CL967" s="8"/>
      <c r="CM967" s="8"/>
      <c r="CN967" s="8"/>
      <c r="CO967" s="8"/>
      <c r="CP967" s="8"/>
      <c r="CQ967" s="8"/>
      <c r="CR967" s="8"/>
      <c r="CS967" s="8"/>
      <c r="CT967" s="8"/>
      <c r="CU967" s="8"/>
      <c r="CV967" s="8"/>
      <c r="CW967" s="8"/>
      <c r="CX967" s="8"/>
      <c r="CY967" s="8"/>
      <c r="CZ967" s="8"/>
      <c r="DA967" s="8"/>
    </row>
    <row r="968" spans="1:105" x14ac:dyDescent="0.2">
      <c r="A968"/>
      <c r="E968"/>
      <c r="F968"/>
      <c r="G968"/>
      <c r="H968"/>
      <c r="I968"/>
      <c r="J968"/>
      <c r="K968"/>
      <c r="L968"/>
      <c r="M968"/>
      <c r="N968"/>
      <c r="O968"/>
      <c r="P968"/>
      <c r="Q968"/>
      <c r="R968"/>
      <c r="S968"/>
      <c r="T968"/>
      <c r="U968"/>
      <c r="V968"/>
      <c r="W968"/>
      <c r="X968"/>
      <c r="Y968"/>
      <c r="Z968"/>
      <c r="AA968"/>
      <c r="AB968"/>
      <c r="AC968"/>
      <c r="AD968"/>
      <c r="AE968"/>
      <c r="AF968"/>
      <c r="AG968"/>
      <c r="AH968"/>
      <c r="AI968"/>
      <c r="AJ968"/>
      <c r="AK968"/>
      <c r="AL968"/>
      <c r="AM968"/>
      <c r="AN968"/>
      <c r="AO968"/>
      <c r="AP968"/>
      <c r="AQ968"/>
      <c r="AR968"/>
      <c r="AS968"/>
      <c r="AT968"/>
      <c r="AU968"/>
      <c r="AV968"/>
      <c r="AW968"/>
      <c r="AX968"/>
      <c r="AY968"/>
      <c r="AZ968"/>
      <c r="BA968"/>
      <c r="BB968"/>
      <c r="BC968"/>
      <c r="BD968"/>
      <c r="BE968"/>
      <c r="BF968"/>
      <c r="BG968"/>
      <c r="BH968"/>
      <c r="BI968"/>
      <c r="BJ968"/>
      <c r="BK968"/>
      <c r="BL968"/>
      <c r="BM968"/>
      <c r="BN968"/>
      <c r="BO968"/>
      <c r="BP968"/>
      <c r="BQ968"/>
      <c r="BR968"/>
      <c r="BS968"/>
      <c r="BT968"/>
      <c r="BU968"/>
      <c r="BV968"/>
      <c r="BW968" s="3"/>
      <c r="BX968" s="3"/>
      <c r="BY968" s="3"/>
      <c r="BZ968" s="3"/>
      <c r="CA968" s="3"/>
      <c r="CB968" s="3"/>
      <c r="CC968" s="3"/>
      <c r="CD968" s="3"/>
      <c r="CE968" s="3"/>
      <c r="CF968" s="3"/>
      <c r="CG968" s="3"/>
      <c r="CH968" s="3"/>
      <c r="CI968" s="3"/>
      <c r="CJ968" s="3"/>
      <c r="CK968" s="3"/>
      <c r="CL968" s="3"/>
      <c r="CM968" s="3"/>
      <c r="CN968" s="3"/>
      <c r="CO968" s="3"/>
      <c r="CP968" s="3"/>
      <c r="CQ968" s="3"/>
      <c r="CR968" s="3"/>
      <c r="CS968" s="3"/>
      <c r="CT968" s="3"/>
      <c r="CU968" s="3"/>
      <c r="CV968" s="3"/>
      <c r="CW968" s="3"/>
      <c r="CX968" s="3"/>
      <c r="CY968" s="3"/>
      <c r="CZ968" s="3"/>
      <c r="DA968" s="3"/>
    </row>
    <row r="969" spans="1:105" x14ac:dyDescent="0.2">
      <c r="A969"/>
      <c r="E969"/>
      <c r="F969"/>
      <c r="G969"/>
      <c r="H969"/>
      <c r="I969"/>
      <c r="J969"/>
      <c r="K969"/>
      <c r="L969"/>
      <c r="M969"/>
      <c r="N969"/>
      <c r="O969"/>
      <c r="P969"/>
      <c r="Q969"/>
      <c r="R969"/>
      <c r="S969"/>
      <c r="T969"/>
      <c r="U969"/>
      <c r="V969"/>
      <c r="W969"/>
      <c r="X969"/>
      <c r="Y969"/>
      <c r="Z969"/>
      <c r="AA969"/>
      <c r="AB969"/>
      <c r="AC969"/>
      <c r="AD969"/>
      <c r="AE969"/>
      <c r="AF969"/>
      <c r="AG969"/>
      <c r="AH969"/>
      <c r="AI969"/>
      <c r="AJ969"/>
      <c r="AK969"/>
      <c r="AL969"/>
      <c r="AM969"/>
      <c r="AN969"/>
      <c r="AO969"/>
      <c r="AP969"/>
      <c r="AQ969"/>
      <c r="AR969"/>
      <c r="AS969"/>
      <c r="AT969"/>
      <c r="AU969"/>
      <c r="AV969"/>
      <c r="AW969"/>
      <c r="AX969"/>
      <c r="AY969"/>
      <c r="AZ969"/>
      <c r="BA969"/>
      <c r="BB969"/>
      <c r="BC969"/>
      <c r="BD969"/>
      <c r="BE969"/>
      <c r="BF969"/>
      <c r="BG969"/>
      <c r="BH969"/>
      <c r="BI969"/>
      <c r="BJ969"/>
      <c r="BK969"/>
      <c r="BL969"/>
      <c r="BM969"/>
      <c r="BN969"/>
      <c r="BO969"/>
      <c r="BP969"/>
      <c r="BQ969"/>
      <c r="BR969"/>
      <c r="BS969"/>
      <c r="BT969"/>
      <c r="BU969"/>
      <c r="BV969"/>
      <c r="BW969" s="12"/>
      <c r="BX969" s="12"/>
      <c r="BY969" s="12"/>
      <c r="BZ969" s="12"/>
      <c r="CA969" s="12"/>
      <c r="CB969" s="12"/>
      <c r="CC969" s="12"/>
      <c r="CD969" s="12"/>
      <c r="CE969" s="12"/>
      <c r="CF969" s="12"/>
      <c r="CG969" s="12"/>
      <c r="CH969" s="12"/>
      <c r="CI969" s="12"/>
      <c r="CJ969" s="12"/>
      <c r="CK969" s="12"/>
      <c r="CL969" s="12"/>
      <c r="CM969" s="12"/>
      <c r="CN969" s="12"/>
      <c r="CO969" s="12"/>
      <c r="CP969" s="12"/>
      <c r="CQ969" s="12"/>
      <c r="CR969" s="12"/>
      <c r="CS969" s="12"/>
      <c r="CT969" s="12"/>
      <c r="CU969" s="12"/>
      <c r="CV969" s="12"/>
      <c r="CW969" s="12"/>
      <c r="CX969" s="12"/>
      <c r="CY969" s="12"/>
      <c r="CZ969" s="12"/>
      <c r="DA969" s="12"/>
    </row>
    <row r="970" spans="1:105" x14ac:dyDescent="0.2">
      <c r="A970"/>
      <c r="E970"/>
      <c r="F970"/>
      <c r="G970"/>
      <c r="H970"/>
      <c r="I970"/>
      <c r="J970"/>
      <c r="K970"/>
      <c r="L970"/>
      <c r="M970"/>
      <c r="N970"/>
      <c r="O970"/>
      <c r="P970"/>
      <c r="Q970"/>
      <c r="R970"/>
      <c r="S970"/>
      <c r="T970"/>
      <c r="U970"/>
      <c r="V970"/>
      <c r="W970"/>
      <c r="X970"/>
      <c r="Y970"/>
      <c r="Z970"/>
      <c r="AA970"/>
      <c r="AB970"/>
      <c r="AC970"/>
      <c r="AD970"/>
      <c r="AE970"/>
      <c r="AF970"/>
      <c r="AG970"/>
      <c r="AH970"/>
      <c r="AI970"/>
      <c r="AJ970"/>
      <c r="AK970"/>
      <c r="AL970"/>
      <c r="AM970"/>
      <c r="AN970"/>
      <c r="AO970"/>
      <c r="AP970"/>
      <c r="AQ970"/>
      <c r="AR970"/>
      <c r="AS970"/>
      <c r="AT970"/>
      <c r="AU970"/>
      <c r="AV970"/>
      <c r="AW970"/>
      <c r="AX970"/>
      <c r="AY970"/>
      <c r="AZ970"/>
      <c r="BA970"/>
      <c r="BB970"/>
      <c r="BC970"/>
      <c r="BD970"/>
      <c r="BE970"/>
      <c r="BF970"/>
      <c r="BG970"/>
      <c r="BH970"/>
      <c r="BI970"/>
      <c r="BJ970"/>
      <c r="BK970"/>
      <c r="BL970"/>
      <c r="BM970"/>
      <c r="BN970"/>
      <c r="BO970"/>
      <c r="BP970"/>
      <c r="BQ970"/>
      <c r="BR970"/>
      <c r="BS970"/>
      <c r="BT970"/>
      <c r="BU970"/>
      <c r="BV970"/>
      <c r="BW970" s="7"/>
      <c r="BX970" s="7"/>
      <c r="BY970" s="7"/>
      <c r="BZ970" s="7"/>
      <c r="CA970" s="7"/>
      <c r="CB970" s="7"/>
      <c r="CC970" s="7"/>
      <c r="CD970" s="7"/>
      <c r="CE970" s="7"/>
      <c r="CF970" s="7"/>
      <c r="CG970" s="7"/>
      <c r="CH970" s="7"/>
      <c r="CI970" s="7"/>
      <c r="CJ970" s="7"/>
      <c r="CK970" s="7"/>
      <c r="CL970" s="7"/>
      <c r="CM970" s="7"/>
      <c r="CN970" s="7"/>
      <c r="CO970" s="7"/>
      <c r="CP970" s="7"/>
      <c r="CQ970" s="7"/>
      <c r="CR970" s="7"/>
      <c r="CS970" s="7"/>
      <c r="CT970" s="7"/>
      <c r="CU970" s="7"/>
      <c r="CV970" s="7"/>
      <c r="CW970" s="7"/>
      <c r="CX970" s="7"/>
      <c r="CY970" s="7"/>
      <c r="CZ970" s="7"/>
      <c r="DA970" s="7"/>
    </row>
    <row r="971" spans="1:105" ht="15.75" thickBot="1" x14ac:dyDescent="0.25">
      <c r="A971"/>
      <c r="E971"/>
      <c r="F971"/>
      <c r="G971"/>
      <c r="H971"/>
      <c r="I971"/>
      <c r="J971"/>
      <c r="K971"/>
      <c r="L971"/>
      <c r="M971"/>
      <c r="N971"/>
      <c r="O971"/>
      <c r="P971"/>
      <c r="Q971"/>
      <c r="R971"/>
      <c r="S971"/>
      <c r="T971"/>
      <c r="U971"/>
      <c r="V971"/>
      <c r="W971"/>
      <c r="X971"/>
      <c r="Y971"/>
      <c r="Z971"/>
      <c r="AA971"/>
      <c r="AB971"/>
      <c r="AC971"/>
      <c r="AD971"/>
      <c r="AE971"/>
      <c r="AF971"/>
      <c r="AG971"/>
      <c r="AH971"/>
      <c r="AI971"/>
      <c r="AJ971"/>
      <c r="AK971"/>
      <c r="AL971"/>
      <c r="AM971"/>
      <c r="AN971"/>
      <c r="AO971"/>
      <c r="AP971"/>
      <c r="AQ971"/>
      <c r="AR971"/>
      <c r="AS971"/>
      <c r="AT971"/>
      <c r="AU971"/>
      <c r="AV971"/>
      <c r="AW971"/>
      <c r="AX971"/>
      <c r="AY971"/>
      <c r="AZ971"/>
      <c r="BA971"/>
      <c r="BB971"/>
      <c r="BC971"/>
      <c r="BD971"/>
      <c r="BE971"/>
      <c r="BF971"/>
      <c r="BG971"/>
      <c r="BH971"/>
      <c r="BI971"/>
      <c r="BJ971"/>
      <c r="BK971"/>
      <c r="BL971"/>
      <c r="BM971"/>
      <c r="BN971"/>
      <c r="BO971"/>
      <c r="BP971"/>
      <c r="BQ971"/>
      <c r="BR971"/>
      <c r="BS971"/>
      <c r="BT971"/>
      <c r="BU971"/>
      <c r="BV971"/>
      <c r="BW971" s="5"/>
      <c r="BX971" s="5"/>
      <c r="BY971" s="5"/>
      <c r="BZ971" s="5"/>
      <c r="CA971" s="5"/>
      <c r="CB971" s="5"/>
      <c r="CC971" s="5"/>
      <c r="CD971" s="5"/>
      <c r="CE971" s="5"/>
      <c r="CF971" s="5"/>
      <c r="CG971" s="5"/>
      <c r="CH971" s="5"/>
      <c r="CI971" s="5"/>
      <c r="CJ971" s="5"/>
      <c r="CK971" s="5"/>
      <c r="CL971" s="5"/>
      <c r="CM971" s="5"/>
      <c r="CN971" s="5"/>
      <c r="CO971" s="5"/>
      <c r="CP971" s="5"/>
      <c r="CQ971" s="5"/>
      <c r="CR971" s="5"/>
      <c r="CS971" s="5"/>
      <c r="CT971" s="5"/>
      <c r="CU971" s="5"/>
      <c r="CV971" s="5"/>
      <c r="CW971" s="5"/>
      <c r="CX971" s="5"/>
      <c r="CY971" s="5"/>
      <c r="CZ971" s="5"/>
      <c r="DA971" s="5"/>
    </row>
    <row r="972" spans="1:105" x14ac:dyDescent="0.2">
      <c r="A972"/>
      <c r="E972"/>
      <c r="F972"/>
      <c r="G972"/>
      <c r="H972"/>
      <c r="I972"/>
      <c r="J972"/>
      <c r="K972"/>
      <c r="L972"/>
      <c r="M972"/>
      <c r="N972"/>
      <c r="O972"/>
      <c r="P972"/>
      <c r="Q972"/>
      <c r="R972"/>
      <c r="S972"/>
      <c r="T972"/>
      <c r="U972"/>
      <c r="V972"/>
      <c r="W972"/>
      <c r="X972"/>
      <c r="Y972"/>
      <c r="Z972"/>
      <c r="AA972"/>
      <c r="AB972"/>
      <c r="AC972"/>
      <c r="AD972"/>
      <c r="AE972"/>
      <c r="AF972"/>
      <c r="AG972"/>
      <c r="AH972"/>
      <c r="AI972"/>
      <c r="AJ972"/>
      <c r="AK972"/>
      <c r="AL972"/>
      <c r="AM972"/>
      <c r="AN972"/>
      <c r="AO972"/>
      <c r="AP972"/>
      <c r="AQ972"/>
      <c r="AR972"/>
      <c r="AS972"/>
      <c r="AT972"/>
      <c r="AU972"/>
      <c r="AV972"/>
      <c r="AW972"/>
      <c r="AX972"/>
      <c r="AY972"/>
      <c r="AZ972"/>
      <c r="BA972"/>
      <c r="BB972"/>
      <c r="BC972"/>
      <c r="BD972"/>
      <c r="BE972"/>
      <c r="BF972"/>
      <c r="BG972"/>
      <c r="BH972"/>
      <c r="BI972"/>
      <c r="BJ972"/>
      <c r="BK972"/>
      <c r="BL972"/>
      <c r="BM972"/>
      <c r="BN972"/>
      <c r="BO972"/>
      <c r="BP972"/>
      <c r="BQ972"/>
      <c r="BR972"/>
      <c r="BS972"/>
      <c r="BT972"/>
      <c r="BU972"/>
      <c r="BV972"/>
      <c r="BW972" s="4"/>
      <c r="BX972" s="4"/>
      <c r="BY972" s="4"/>
      <c r="BZ972" s="4"/>
      <c r="CA972" s="4"/>
      <c r="CB972" s="4"/>
      <c r="CC972" s="4"/>
      <c r="CD972" s="4"/>
      <c r="CE972" s="4"/>
      <c r="CF972" s="4"/>
      <c r="CG972" s="4"/>
      <c r="CH972" s="4"/>
      <c r="CI972" s="4"/>
      <c r="CJ972" s="4"/>
      <c r="CK972" s="4"/>
      <c r="CL972" s="4"/>
      <c r="CM972" s="4"/>
      <c r="CN972" s="4"/>
      <c r="CO972" s="4"/>
      <c r="CP972" s="4"/>
      <c r="CQ972" s="4"/>
      <c r="CR972" s="4"/>
      <c r="CS972" s="4"/>
      <c r="CT972" s="4"/>
      <c r="CU972" s="4"/>
      <c r="CV972" s="4"/>
      <c r="CW972" s="4"/>
      <c r="CX972" s="4"/>
      <c r="CY972" s="4"/>
      <c r="CZ972" s="4"/>
      <c r="DA972" s="4"/>
    </row>
    <row r="973" spans="1:105" x14ac:dyDescent="0.2">
      <c r="A973"/>
      <c r="E973"/>
      <c r="F973"/>
      <c r="G973"/>
      <c r="H973"/>
      <c r="I973"/>
      <c r="J973"/>
      <c r="K973"/>
      <c r="L973"/>
      <c r="M973"/>
      <c r="N973"/>
      <c r="O973"/>
      <c r="P973"/>
      <c r="Q973"/>
      <c r="R973"/>
      <c r="S973"/>
      <c r="T973"/>
      <c r="U973"/>
      <c r="V973"/>
      <c r="W973"/>
      <c r="X973"/>
      <c r="Y973"/>
      <c r="Z973"/>
      <c r="AA973"/>
      <c r="AB973"/>
      <c r="AC973"/>
      <c r="AD973"/>
      <c r="AE973"/>
      <c r="AF973"/>
      <c r="AG973"/>
      <c r="AH973"/>
      <c r="AI973"/>
      <c r="AJ973"/>
      <c r="AK973"/>
      <c r="AL973"/>
      <c r="AM973"/>
      <c r="AN973"/>
      <c r="AO973"/>
      <c r="AP973"/>
      <c r="AQ973"/>
      <c r="AR973"/>
      <c r="AS973"/>
      <c r="AT973"/>
      <c r="AU973"/>
      <c r="AV973"/>
      <c r="AW973"/>
      <c r="AX973"/>
      <c r="AY973"/>
      <c r="AZ973"/>
      <c r="BA973"/>
      <c r="BB973"/>
      <c r="BC973"/>
      <c r="BD973"/>
      <c r="BE973"/>
      <c r="BF973"/>
      <c r="BG973"/>
      <c r="BH973"/>
      <c r="BI973"/>
      <c r="BJ973"/>
      <c r="BK973"/>
      <c r="BL973"/>
      <c r="BM973"/>
      <c r="BN973"/>
      <c r="BO973"/>
      <c r="BP973"/>
      <c r="BQ973"/>
      <c r="BR973"/>
      <c r="BS973"/>
      <c r="BT973"/>
      <c r="BU973"/>
      <c r="BV973"/>
      <c r="BW973" s="11"/>
      <c r="BX973" s="11"/>
      <c r="BY973" s="11"/>
      <c r="BZ973" s="11"/>
      <c r="CA973" s="11"/>
      <c r="CB973" s="11"/>
      <c r="CC973" s="11"/>
      <c r="CD973" s="11"/>
      <c r="CE973" s="11"/>
      <c r="CF973" s="11"/>
      <c r="CG973" s="11"/>
      <c r="CH973" s="11"/>
      <c r="CI973" s="11"/>
      <c r="CJ973" s="11"/>
      <c r="CK973" s="11"/>
      <c r="CL973" s="11"/>
      <c r="CM973" s="11"/>
      <c r="CN973" s="11"/>
      <c r="CO973" s="11"/>
      <c r="CP973" s="11"/>
      <c r="CQ973" s="11"/>
      <c r="CR973" s="11"/>
      <c r="CS973" s="11"/>
      <c r="CT973" s="11"/>
      <c r="CU973" s="11"/>
      <c r="CV973" s="11"/>
      <c r="CW973" s="11"/>
      <c r="CX973" s="11"/>
      <c r="CY973" s="11"/>
      <c r="CZ973" s="11"/>
      <c r="DA973" s="11"/>
    </row>
    <row r="974" spans="1:105" x14ac:dyDescent="0.2">
      <c r="A974"/>
      <c r="E974"/>
      <c r="F974"/>
      <c r="G974"/>
      <c r="H974"/>
      <c r="I974"/>
      <c r="J974"/>
      <c r="K974"/>
      <c r="L974"/>
      <c r="M974"/>
      <c r="N974"/>
      <c r="O974"/>
      <c r="P974"/>
      <c r="Q974"/>
      <c r="R974"/>
      <c r="S974"/>
      <c r="T974"/>
      <c r="U974"/>
      <c r="V974"/>
      <c r="W974"/>
      <c r="X974"/>
      <c r="Y974"/>
      <c r="Z974"/>
      <c r="AA974"/>
      <c r="AB974"/>
      <c r="AC974"/>
      <c r="AD974"/>
      <c r="AE974"/>
      <c r="AF974"/>
      <c r="AG974"/>
      <c r="AH974"/>
      <c r="AI974"/>
      <c r="AJ974"/>
      <c r="AK974"/>
      <c r="AL974"/>
      <c r="AM974"/>
      <c r="AN974"/>
      <c r="AO974"/>
      <c r="AP974"/>
      <c r="AQ974"/>
      <c r="AR974"/>
      <c r="AS974"/>
      <c r="AT974"/>
      <c r="AU974"/>
      <c r="AV974"/>
      <c r="AW974"/>
      <c r="AX974"/>
      <c r="AY974"/>
      <c r="AZ974"/>
      <c r="BA974"/>
      <c r="BB974"/>
      <c r="BC974"/>
      <c r="BD974"/>
      <c r="BE974"/>
      <c r="BF974"/>
      <c r="BG974"/>
      <c r="BH974"/>
      <c r="BI974"/>
      <c r="BJ974"/>
      <c r="BK974"/>
      <c r="BL974"/>
      <c r="BM974"/>
      <c r="BN974"/>
      <c r="BO974"/>
      <c r="BP974"/>
      <c r="BQ974"/>
      <c r="BR974"/>
      <c r="BS974"/>
      <c r="BT974"/>
      <c r="BU974"/>
      <c r="BV974"/>
      <c r="BW974" s="6"/>
      <c r="BX974" s="6"/>
      <c r="BY974" s="6"/>
      <c r="BZ974" s="6"/>
      <c r="CA974" s="6"/>
      <c r="CB974" s="6"/>
      <c r="CC974" s="6"/>
      <c r="CD974" s="6"/>
      <c r="CE974" s="6"/>
      <c r="CF974" s="6"/>
      <c r="CG974" s="6"/>
      <c r="CH974" s="6"/>
      <c r="CI974" s="6"/>
      <c r="CJ974" s="6"/>
      <c r="CK974" s="6"/>
      <c r="CL974" s="6"/>
      <c r="CM974" s="6"/>
      <c r="CN974" s="6"/>
      <c r="CO974" s="6"/>
      <c r="CP974" s="6"/>
      <c r="CQ974" s="6"/>
      <c r="CR974" s="6"/>
      <c r="CS974" s="6"/>
      <c r="CT974" s="6"/>
      <c r="CU974" s="6"/>
      <c r="CV974" s="6"/>
      <c r="CW974" s="6"/>
      <c r="CX974" s="6"/>
      <c r="CY974" s="6"/>
      <c r="CZ974" s="6"/>
      <c r="DA974" s="6"/>
    </row>
    <row r="975" spans="1:105" x14ac:dyDescent="0.2">
      <c r="A975"/>
      <c r="E975"/>
      <c r="F975"/>
      <c r="G975"/>
      <c r="H975"/>
      <c r="I975"/>
      <c r="J975"/>
      <c r="K975"/>
      <c r="L975"/>
      <c r="M975"/>
      <c r="N975"/>
      <c r="O975"/>
      <c r="P975"/>
      <c r="Q975"/>
      <c r="R975"/>
      <c r="S975"/>
      <c r="T975"/>
      <c r="U975"/>
      <c r="V975"/>
      <c r="W975"/>
      <c r="X975"/>
      <c r="Y975"/>
      <c r="Z975"/>
      <c r="AA975"/>
      <c r="AB975"/>
      <c r="AC975"/>
      <c r="AD975"/>
      <c r="AE975"/>
      <c r="AF975"/>
      <c r="AG975"/>
      <c r="AH975"/>
      <c r="AI975"/>
      <c r="AJ975"/>
      <c r="AK975"/>
      <c r="AL975"/>
      <c r="AM975"/>
      <c r="AN975"/>
      <c r="AO975"/>
      <c r="AP975"/>
      <c r="AQ975"/>
      <c r="AR975"/>
      <c r="AS975"/>
      <c r="AT975"/>
      <c r="AU975"/>
      <c r="AV975"/>
      <c r="AW975"/>
      <c r="AX975"/>
      <c r="AY975"/>
      <c r="AZ975"/>
      <c r="BA975"/>
      <c r="BB975"/>
      <c r="BC975"/>
      <c r="BD975"/>
      <c r="BE975"/>
      <c r="BF975"/>
      <c r="BG975"/>
      <c r="BH975"/>
      <c r="BI975"/>
      <c r="BJ975"/>
      <c r="BK975"/>
      <c r="BL975"/>
      <c r="BM975"/>
      <c r="BN975"/>
      <c r="BO975"/>
      <c r="BP975"/>
      <c r="BQ975"/>
      <c r="BR975"/>
      <c r="BS975"/>
      <c r="BT975"/>
      <c r="BU975"/>
      <c r="BV975"/>
      <c r="BW975" s="10"/>
      <c r="BX975" s="10"/>
      <c r="BY975" s="10"/>
      <c r="BZ975" s="10"/>
      <c r="CA975" s="10"/>
      <c r="CB975" s="10"/>
      <c r="CC975" s="10"/>
      <c r="CD975" s="10"/>
      <c r="CE975" s="10"/>
      <c r="CF975" s="10"/>
      <c r="CG975" s="10"/>
      <c r="CH975" s="10"/>
      <c r="CI975" s="10"/>
      <c r="CJ975" s="10"/>
      <c r="CK975" s="10"/>
      <c r="CL975" s="10"/>
      <c r="CM975" s="10"/>
      <c r="CN975" s="10"/>
      <c r="CO975" s="10"/>
      <c r="CP975" s="10"/>
      <c r="CQ975" s="10"/>
      <c r="CR975" s="10"/>
      <c r="CS975" s="10"/>
      <c r="CT975" s="10"/>
      <c r="CU975" s="10"/>
      <c r="CV975" s="10"/>
      <c r="CW975" s="10"/>
      <c r="CX975" s="10"/>
      <c r="CY975" s="10"/>
      <c r="CZ975" s="10"/>
      <c r="DA975" s="10"/>
    </row>
    <row r="976" spans="1:105" x14ac:dyDescent="0.2">
      <c r="A976"/>
      <c r="E976"/>
      <c r="F976"/>
      <c r="G976"/>
      <c r="H976"/>
      <c r="I976"/>
      <c r="J976"/>
      <c r="K976"/>
      <c r="L976"/>
      <c r="M976"/>
      <c r="N976"/>
      <c r="O976"/>
      <c r="P976"/>
      <c r="Q976"/>
      <c r="R976"/>
      <c r="S976"/>
      <c r="T976"/>
      <c r="U976"/>
      <c r="V976"/>
      <c r="W976"/>
      <c r="X976"/>
      <c r="Y976"/>
      <c r="Z976"/>
      <c r="AA976"/>
      <c r="AB976"/>
      <c r="AC976"/>
      <c r="AD976"/>
      <c r="AE976"/>
      <c r="AF976"/>
      <c r="AG976"/>
      <c r="AH976"/>
      <c r="AI976"/>
      <c r="AJ976"/>
      <c r="AK976"/>
      <c r="AL976"/>
      <c r="AM976"/>
      <c r="AN976"/>
      <c r="AO976"/>
      <c r="AP976"/>
      <c r="AQ976"/>
      <c r="AR976"/>
      <c r="AS976"/>
      <c r="AT976"/>
      <c r="AU976"/>
      <c r="AV976"/>
      <c r="AW976"/>
      <c r="AX976"/>
      <c r="AY976"/>
      <c r="AZ976"/>
      <c r="BA976"/>
      <c r="BB976"/>
      <c r="BC976"/>
      <c r="BD976"/>
      <c r="BE976"/>
      <c r="BF976"/>
      <c r="BG976"/>
      <c r="BH976"/>
      <c r="BI976"/>
      <c r="BJ976"/>
      <c r="BK976"/>
      <c r="BL976"/>
      <c r="BM976"/>
      <c r="BN976"/>
      <c r="BO976"/>
      <c r="BP976"/>
      <c r="BQ976"/>
      <c r="BR976"/>
      <c r="BS976"/>
      <c r="BT976"/>
      <c r="BU976"/>
      <c r="BV976"/>
      <c r="BW976" s="9"/>
      <c r="BX976" s="9"/>
      <c r="BY976" s="9"/>
      <c r="BZ976" s="9"/>
      <c r="CA976" s="9"/>
      <c r="CB976" s="9"/>
      <c r="CC976" s="9"/>
      <c r="CD976" s="9"/>
      <c r="CE976" s="9"/>
      <c r="CF976" s="9"/>
      <c r="CG976" s="9"/>
      <c r="CH976" s="9"/>
      <c r="CI976" s="9"/>
      <c r="CJ976" s="9"/>
      <c r="CK976" s="9"/>
      <c r="CL976" s="9"/>
      <c r="CM976" s="9"/>
      <c r="CN976" s="9"/>
      <c r="CO976" s="9"/>
      <c r="CP976" s="9"/>
      <c r="CQ976" s="9"/>
      <c r="CR976" s="9"/>
      <c r="CS976" s="9"/>
      <c r="CT976" s="9"/>
      <c r="CU976" s="9"/>
      <c r="CV976" s="9"/>
      <c r="CW976" s="9"/>
      <c r="CX976" s="9"/>
      <c r="CY976" s="9"/>
      <c r="CZ976" s="9"/>
      <c r="DA976" s="9"/>
    </row>
    <row r="977" spans="1:105" x14ac:dyDescent="0.2">
      <c r="A977"/>
      <c r="E977"/>
      <c r="F977"/>
      <c r="G977"/>
      <c r="H977"/>
      <c r="I977"/>
      <c r="J977"/>
      <c r="K977"/>
      <c r="L977"/>
      <c r="M977"/>
      <c r="N977"/>
      <c r="O977"/>
      <c r="P977"/>
      <c r="Q977"/>
      <c r="R977"/>
      <c r="S977"/>
      <c r="T977"/>
      <c r="U977"/>
      <c r="V977"/>
      <c r="W977"/>
      <c r="X977"/>
      <c r="Y977"/>
      <c r="Z977"/>
      <c r="AA977"/>
      <c r="AB977"/>
      <c r="AC977"/>
      <c r="AD977"/>
      <c r="AE977"/>
      <c r="AF977"/>
      <c r="AG977"/>
      <c r="AH977"/>
      <c r="AI977"/>
      <c r="AJ977"/>
      <c r="AK977"/>
      <c r="AL977"/>
      <c r="AM977"/>
      <c r="AN977"/>
      <c r="AO977"/>
      <c r="AP977"/>
      <c r="AQ977"/>
      <c r="AR977"/>
      <c r="AS977"/>
      <c r="AT977"/>
      <c r="AU977"/>
      <c r="AV977"/>
      <c r="AW977"/>
      <c r="AX977"/>
      <c r="AY977"/>
      <c r="AZ977"/>
      <c r="BA977"/>
      <c r="BB977"/>
      <c r="BC977"/>
      <c r="BD977"/>
      <c r="BE977"/>
      <c r="BF977"/>
      <c r="BG977"/>
      <c r="BH977"/>
      <c r="BI977"/>
      <c r="BJ977"/>
      <c r="BK977"/>
      <c r="BL977"/>
      <c r="BM977"/>
      <c r="BN977"/>
      <c r="BO977"/>
      <c r="BP977"/>
      <c r="BQ977"/>
      <c r="BR977"/>
      <c r="BS977"/>
      <c r="BT977"/>
      <c r="BU977"/>
      <c r="BV977"/>
      <c r="BW977" s="8"/>
      <c r="BX977" s="8"/>
      <c r="BY977" s="8"/>
      <c r="BZ977" s="8"/>
      <c r="CA977" s="8"/>
      <c r="CB977" s="8"/>
      <c r="CC977" s="8"/>
      <c r="CD977" s="8"/>
      <c r="CE977" s="8"/>
      <c r="CF977" s="8"/>
      <c r="CG977" s="8"/>
      <c r="CH977" s="8"/>
      <c r="CI977" s="8"/>
      <c r="CJ977" s="8"/>
      <c r="CK977" s="8"/>
      <c r="CL977" s="8"/>
      <c r="CM977" s="8"/>
      <c r="CN977" s="8"/>
      <c r="CO977" s="8"/>
      <c r="CP977" s="8"/>
      <c r="CQ977" s="8"/>
      <c r="CR977" s="8"/>
      <c r="CS977" s="8"/>
      <c r="CT977" s="8"/>
      <c r="CU977" s="8"/>
      <c r="CV977" s="8"/>
      <c r="CW977" s="8"/>
      <c r="CX977" s="8"/>
      <c r="CY977" s="8"/>
      <c r="CZ977" s="8"/>
      <c r="DA977" s="8"/>
    </row>
    <row r="978" spans="1:105" x14ac:dyDescent="0.2">
      <c r="A978"/>
      <c r="E978"/>
      <c r="F978"/>
      <c r="G978"/>
      <c r="H978"/>
      <c r="I978"/>
      <c r="J978"/>
      <c r="K978"/>
      <c r="L978"/>
      <c r="M978"/>
      <c r="N978"/>
      <c r="O978"/>
      <c r="P978"/>
      <c r="Q978"/>
      <c r="R978"/>
      <c r="S978"/>
      <c r="T978"/>
      <c r="U978"/>
      <c r="V978"/>
      <c r="W978"/>
      <c r="X978"/>
      <c r="Y978"/>
      <c r="Z978"/>
      <c r="AA978"/>
      <c r="AB978"/>
      <c r="AC978"/>
      <c r="AD978"/>
      <c r="AE978"/>
      <c r="AF978"/>
      <c r="AG978"/>
      <c r="AH978"/>
      <c r="AI978"/>
      <c r="AJ978"/>
      <c r="AK978"/>
      <c r="AL978"/>
      <c r="AM978"/>
      <c r="AN978"/>
      <c r="AO978"/>
      <c r="AP978"/>
      <c r="AQ978"/>
      <c r="AR978"/>
      <c r="AS978"/>
      <c r="AT978"/>
      <c r="AU978"/>
      <c r="AV978"/>
      <c r="AW978"/>
      <c r="AX978"/>
      <c r="AY978"/>
      <c r="AZ978"/>
      <c r="BA978"/>
      <c r="BB978"/>
      <c r="BC978"/>
      <c r="BD978"/>
      <c r="BE978"/>
      <c r="BF978"/>
      <c r="BG978"/>
      <c r="BH978"/>
      <c r="BI978"/>
      <c r="BJ978"/>
      <c r="BK978"/>
      <c r="BL978"/>
      <c r="BM978"/>
      <c r="BN978"/>
      <c r="BO978"/>
      <c r="BP978"/>
      <c r="BQ978"/>
      <c r="BR978"/>
      <c r="BS978"/>
      <c r="BT978"/>
      <c r="BU978"/>
      <c r="BV978"/>
      <c r="BW978" s="3"/>
      <c r="BX978" s="3"/>
      <c r="BY978" s="3"/>
      <c r="BZ978" s="3"/>
      <c r="CA978" s="3"/>
      <c r="CB978" s="3"/>
      <c r="CC978" s="3"/>
      <c r="CD978" s="3"/>
      <c r="CE978" s="3"/>
      <c r="CF978" s="3"/>
      <c r="CG978" s="3"/>
      <c r="CH978" s="3"/>
      <c r="CI978" s="3"/>
      <c r="CJ978" s="3"/>
      <c r="CK978" s="3"/>
      <c r="CL978" s="3"/>
      <c r="CM978" s="3"/>
      <c r="CN978" s="3"/>
      <c r="CO978" s="3"/>
      <c r="CP978" s="3"/>
      <c r="CQ978" s="3"/>
      <c r="CR978" s="3"/>
      <c r="CS978" s="3"/>
      <c r="CT978" s="3"/>
      <c r="CU978" s="3"/>
      <c r="CV978" s="3"/>
      <c r="CW978" s="3"/>
      <c r="CX978" s="3"/>
      <c r="CY978" s="3"/>
      <c r="CZ978" s="3"/>
      <c r="DA978" s="3"/>
    </row>
    <row r="979" spans="1:105" x14ac:dyDescent="0.2">
      <c r="A979"/>
      <c r="E979"/>
      <c r="F979"/>
      <c r="G979"/>
      <c r="H979"/>
      <c r="I979"/>
      <c r="J979"/>
      <c r="K979"/>
      <c r="L979"/>
      <c r="M979"/>
      <c r="N979"/>
      <c r="O979"/>
      <c r="P979"/>
      <c r="Q979"/>
      <c r="R979"/>
      <c r="S979"/>
      <c r="T979"/>
      <c r="U979"/>
      <c r="V979"/>
      <c r="W979"/>
      <c r="X979"/>
      <c r="Y979"/>
      <c r="Z979"/>
      <c r="AA979"/>
      <c r="AB979"/>
      <c r="AC979"/>
      <c r="AD979"/>
      <c r="AE979"/>
      <c r="AF979"/>
      <c r="AG979"/>
      <c r="AH979"/>
      <c r="AI979"/>
      <c r="AJ979"/>
      <c r="AK979"/>
      <c r="AL979"/>
      <c r="AM979"/>
      <c r="AN979"/>
      <c r="AO979"/>
      <c r="AP979"/>
      <c r="AQ979"/>
      <c r="AR979"/>
      <c r="AS979"/>
      <c r="AT979"/>
      <c r="AU979"/>
      <c r="AV979"/>
      <c r="AW979"/>
      <c r="AX979"/>
      <c r="AY979"/>
      <c r="AZ979"/>
      <c r="BA979"/>
      <c r="BB979"/>
      <c r="BC979"/>
      <c r="BD979"/>
      <c r="BE979"/>
      <c r="BF979"/>
      <c r="BG979"/>
      <c r="BH979"/>
      <c r="BI979"/>
      <c r="BJ979"/>
      <c r="BK979"/>
      <c r="BL979"/>
      <c r="BM979"/>
      <c r="BN979"/>
      <c r="BO979"/>
      <c r="BP979"/>
      <c r="BQ979"/>
      <c r="BR979"/>
      <c r="BS979"/>
      <c r="BT979"/>
      <c r="BU979"/>
      <c r="BV979"/>
      <c r="BW979" s="12"/>
      <c r="BX979" s="12"/>
      <c r="BY979" s="12"/>
      <c r="BZ979" s="12"/>
      <c r="CA979" s="12"/>
      <c r="CB979" s="12"/>
      <c r="CC979" s="12"/>
      <c r="CD979" s="12"/>
      <c r="CE979" s="12"/>
      <c r="CF979" s="12"/>
      <c r="CG979" s="12"/>
      <c r="CH979" s="12"/>
      <c r="CI979" s="12"/>
      <c r="CJ979" s="12"/>
      <c r="CK979" s="12"/>
      <c r="CL979" s="12"/>
      <c r="CM979" s="12"/>
      <c r="CN979" s="12"/>
      <c r="CO979" s="12"/>
      <c r="CP979" s="12"/>
      <c r="CQ979" s="12"/>
      <c r="CR979" s="12"/>
      <c r="CS979" s="12"/>
      <c r="CT979" s="12"/>
      <c r="CU979" s="12"/>
      <c r="CV979" s="12"/>
      <c r="CW979" s="12"/>
      <c r="CX979" s="12"/>
      <c r="CY979" s="12"/>
      <c r="CZ979" s="12"/>
      <c r="DA979" s="12"/>
    </row>
    <row r="980" spans="1:105" x14ac:dyDescent="0.2">
      <c r="A980"/>
      <c r="E980"/>
      <c r="F980"/>
      <c r="G980"/>
      <c r="H980"/>
      <c r="I980"/>
      <c r="J980"/>
      <c r="K980"/>
      <c r="L980"/>
      <c r="M980"/>
      <c r="N980"/>
      <c r="O980"/>
      <c r="P980"/>
      <c r="Q980"/>
      <c r="R980"/>
      <c r="S980"/>
      <c r="T980"/>
      <c r="U980"/>
      <c r="V980"/>
      <c r="W980"/>
      <c r="X980"/>
      <c r="Y980"/>
      <c r="Z980"/>
      <c r="AA980"/>
      <c r="AB980"/>
      <c r="AC980"/>
      <c r="AD980"/>
      <c r="AE980"/>
      <c r="AF980"/>
      <c r="AG980"/>
      <c r="AH980"/>
      <c r="AI980"/>
      <c r="AJ980"/>
      <c r="AK980"/>
      <c r="AL980"/>
      <c r="AM980"/>
      <c r="AN980"/>
      <c r="AO980"/>
      <c r="AP980"/>
      <c r="AQ980"/>
      <c r="AR980"/>
      <c r="AS980"/>
      <c r="AT980"/>
      <c r="AU980"/>
      <c r="AV980"/>
      <c r="AW980"/>
      <c r="AX980"/>
      <c r="AY980"/>
      <c r="AZ980"/>
      <c r="BA980"/>
      <c r="BB980"/>
      <c r="BC980"/>
      <c r="BD980"/>
      <c r="BE980"/>
      <c r="BF980"/>
      <c r="BG980"/>
      <c r="BH980"/>
      <c r="BI980"/>
      <c r="BJ980"/>
      <c r="BK980"/>
      <c r="BL980"/>
      <c r="BM980"/>
      <c r="BN980"/>
      <c r="BO980"/>
      <c r="BP980"/>
      <c r="BQ980"/>
      <c r="BR980"/>
      <c r="BS980"/>
      <c r="BT980"/>
      <c r="BU980"/>
      <c r="BV980"/>
      <c r="BW980" s="7"/>
      <c r="BX980" s="7"/>
      <c r="BY980" s="7"/>
      <c r="BZ980" s="7"/>
      <c r="CA980" s="7"/>
      <c r="CB980" s="7"/>
      <c r="CC980" s="7"/>
      <c r="CD980" s="7"/>
      <c r="CE980" s="7"/>
      <c r="CF980" s="7"/>
      <c r="CG980" s="7"/>
      <c r="CH980" s="7"/>
      <c r="CI980" s="7"/>
      <c r="CJ980" s="7"/>
      <c r="CK980" s="7"/>
      <c r="CL980" s="7"/>
      <c r="CM980" s="7"/>
      <c r="CN980" s="7"/>
      <c r="CO980" s="7"/>
      <c r="CP980" s="7"/>
      <c r="CQ980" s="7"/>
      <c r="CR980" s="7"/>
      <c r="CS980" s="7"/>
      <c r="CT980" s="7"/>
      <c r="CU980" s="7"/>
      <c r="CV980" s="7"/>
      <c r="CW980" s="7"/>
      <c r="CX980" s="7"/>
      <c r="CY980" s="7"/>
      <c r="CZ980" s="7"/>
      <c r="DA980" s="7"/>
    </row>
    <row r="981" spans="1:105" ht="15.75" thickBot="1" x14ac:dyDescent="0.25">
      <c r="A981"/>
      <c r="E981"/>
      <c r="F981"/>
      <c r="G981"/>
      <c r="H981"/>
      <c r="I981"/>
      <c r="J981"/>
      <c r="K981"/>
      <c r="L981"/>
      <c r="M981"/>
      <c r="N981"/>
      <c r="O981"/>
      <c r="P981"/>
      <c r="Q981"/>
      <c r="R981"/>
      <c r="S981"/>
      <c r="T981"/>
      <c r="U981"/>
      <c r="V981"/>
      <c r="W981"/>
      <c r="X981"/>
      <c r="Y981"/>
      <c r="Z981"/>
      <c r="AA981"/>
      <c r="AB981"/>
      <c r="AC981"/>
      <c r="AD981"/>
      <c r="AE981"/>
      <c r="AF981"/>
      <c r="AG981"/>
      <c r="AH981"/>
      <c r="AI981"/>
      <c r="AJ981"/>
      <c r="AK981"/>
      <c r="AL981"/>
      <c r="AM981"/>
      <c r="AN981"/>
      <c r="AO981"/>
      <c r="AP981"/>
      <c r="AQ981"/>
      <c r="AR981"/>
      <c r="AS981"/>
      <c r="AT981"/>
      <c r="AU981"/>
      <c r="AV981"/>
      <c r="AW981"/>
      <c r="AX981"/>
      <c r="AY981"/>
      <c r="AZ981"/>
      <c r="BA981"/>
      <c r="BB981"/>
      <c r="BC981"/>
      <c r="BD981"/>
      <c r="BE981"/>
      <c r="BF981"/>
      <c r="BG981"/>
      <c r="BH981"/>
      <c r="BI981"/>
      <c r="BJ981"/>
      <c r="BK981"/>
      <c r="BL981"/>
      <c r="BM981"/>
      <c r="BN981"/>
      <c r="BO981"/>
      <c r="BP981"/>
      <c r="BQ981"/>
      <c r="BR981"/>
      <c r="BS981"/>
      <c r="BT981"/>
      <c r="BU981"/>
      <c r="BV981"/>
      <c r="BW981" s="5"/>
      <c r="BX981" s="5"/>
      <c r="BY981" s="5"/>
      <c r="BZ981" s="5"/>
      <c r="CA981" s="5"/>
      <c r="CB981" s="5"/>
      <c r="CC981" s="5"/>
      <c r="CD981" s="5"/>
      <c r="CE981" s="5"/>
      <c r="CF981" s="5"/>
      <c r="CG981" s="5"/>
      <c r="CH981" s="5"/>
      <c r="CI981" s="5"/>
      <c r="CJ981" s="5"/>
      <c r="CK981" s="5"/>
      <c r="CL981" s="5"/>
      <c r="CM981" s="5"/>
      <c r="CN981" s="5"/>
      <c r="CO981" s="5"/>
      <c r="CP981" s="5"/>
      <c r="CQ981" s="5"/>
      <c r="CR981" s="5"/>
      <c r="CS981" s="5"/>
      <c r="CT981" s="5"/>
      <c r="CU981" s="5"/>
      <c r="CV981" s="5"/>
      <c r="CW981" s="5"/>
      <c r="CX981" s="5"/>
      <c r="CY981" s="5"/>
      <c r="CZ981" s="5"/>
      <c r="DA981" s="5"/>
    </row>
    <row r="982" spans="1:105" x14ac:dyDescent="0.2">
      <c r="A982"/>
      <c r="E982"/>
      <c r="F982"/>
      <c r="G982"/>
      <c r="H982"/>
      <c r="I982"/>
      <c r="J982"/>
      <c r="K982"/>
      <c r="L982"/>
      <c r="M982"/>
      <c r="N982"/>
      <c r="O982"/>
      <c r="P982"/>
      <c r="Q982"/>
      <c r="R982"/>
      <c r="S982"/>
      <c r="T982"/>
      <c r="U982"/>
      <c r="V982"/>
      <c r="W982"/>
      <c r="X982"/>
      <c r="Y982"/>
      <c r="Z982"/>
      <c r="AA982"/>
      <c r="AB982"/>
      <c r="AC982"/>
      <c r="AD982"/>
      <c r="AE982"/>
      <c r="AF982"/>
      <c r="AG982"/>
      <c r="AH982"/>
      <c r="AI982"/>
      <c r="AJ982"/>
      <c r="AK982"/>
      <c r="AL982"/>
      <c r="AM982"/>
      <c r="AN982"/>
      <c r="AO982"/>
      <c r="AP982"/>
      <c r="AQ982"/>
      <c r="AR982"/>
      <c r="AS982"/>
      <c r="AT982"/>
      <c r="AU982"/>
      <c r="AV982"/>
      <c r="AW982"/>
      <c r="AX982"/>
      <c r="AY982"/>
      <c r="AZ982"/>
      <c r="BA982"/>
      <c r="BB982"/>
      <c r="BC982"/>
      <c r="BD982"/>
      <c r="BE982"/>
      <c r="BF982"/>
      <c r="BG982"/>
      <c r="BH982"/>
      <c r="BI982"/>
      <c r="BJ982"/>
      <c r="BK982"/>
      <c r="BL982"/>
      <c r="BM982"/>
      <c r="BN982"/>
      <c r="BO982"/>
      <c r="BP982"/>
      <c r="BQ982"/>
      <c r="BR982"/>
      <c r="BS982"/>
      <c r="BT982"/>
      <c r="BU982"/>
      <c r="BV982"/>
      <c r="BW982" s="4"/>
      <c r="BX982" s="4"/>
      <c r="BY982" s="4"/>
      <c r="BZ982" s="4"/>
      <c r="CA982" s="4"/>
      <c r="CB982" s="4"/>
      <c r="CC982" s="4"/>
      <c r="CD982" s="4"/>
      <c r="CE982" s="4"/>
      <c r="CF982" s="4"/>
      <c r="CG982" s="4"/>
      <c r="CH982" s="4"/>
      <c r="CI982" s="4"/>
      <c r="CJ982" s="4"/>
      <c r="CK982" s="4"/>
      <c r="CL982" s="4"/>
      <c r="CM982" s="4"/>
      <c r="CN982" s="4"/>
      <c r="CO982" s="4"/>
      <c r="CP982" s="4"/>
      <c r="CQ982" s="4"/>
      <c r="CR982" s="4"/>
      <c r="CS982" s="4"/>
      <c r="CT982" s="4"/>
      <c r="CU982" s="4"/>
      <c r="CV982" s="4"/>
      <c r="CW982" s="4"/>
      <c r="CX982" s="4"/>
      <c r="CY982" s="4"/>
      <c r="CZ982" s="4"/>
      <c r="DA982" s="4"/>
    </row>
    <row r="983" spans="1:105" x14ac:dyDescent="0.2">
      <c r="A983"/>
      <c r="E983"/>
      <c r="F983"/>
      <c r="G983"/>
      <c r="H983"/>
      <c r="I983"/>
      <c r="J983"/>
      <c r="K983"/>
      <c r="L983"/>
      <c r="M983"/>
      <c r="N983"/>
      <c r="O983"/>
      <c r="P983"/>
      <c r="Q983"/>
      <c r="R983"/>
      <c r="S983"/>
      <c r="T983"/>
      <c r="U983"/>
      <c r="V983"/>
      <c r="W983"/>
      <c r="X983"/>
      <c r="Y983"/>
      <c r="Z983"/>
      <c r="AA983"/>
      <c r="AB983"/>
      <c r="AC983"/>
      <c r="AD983"/>
      <c r="AE983"/>
      <c r="AF983"/>
      <c r="AG983"/>
      <c r="AH983"/>
      <c r="AI983"/>
      <c r="AJ983"/>
      <c r="AK983"/>
      <c r="AL983"/>
      <c r="AM983"/>
      <c r="AN983"/>
      <c r="AO983"/>
      <c r="AP983"/>
      <c r="AQ983"/>
      <c r="AR983"/>
      <c r="AS983"/>
      <c r="AT983"/>
      <c r="AU983"/>
      <c r="AV983"/>
      <c r="AW983"/>
      <c r="AX983"/>
      <c r="AY983"/>
      <c r="AZ983"/>
      <c r="BA983"/>
      <c r="BB983"/>
      <c r="BC983"/>
      <c r="BD983"/>
      <c r="BE983"/>
      <c r="BF983"/>
      <c r="BG983"/>
      <c r="BH983"/>
      <c r="BI983"/>
      <c r="BJ983"/>
      <c r="BK983"/>
      <c r="BL983"/>
      <c r="BM983"/>
      <c r="BN983"/>
      <c r="BO983"/>
      <c r="BP983"/>
      <c r="BQ983"/>
      <c r="BR983"/>
      <c r="BS983"/>
      <c r="BT983"/>
      <c r="BU983"/>
      <c r="BV983"/>
      <c r="BW983" s="11"/>
      <c r="BX983" s="11"/>
      <c r="BY983" s="11"/>
      <c r="BZ983" s="11"/>
      <c r="CA983" s="11"/>
      <c r="CB983" s="11"/>
      <c r="CC983" s="11"/>
      <c r="CD983" s="11"/>
      <c r="CE983" s="11"/>
      <c r="CF983" s="11"/>
      <c r="CG983" s="11"/>
      <c r="CH983" s="11"/>
      <c r="CI983" s="11"/>
      <c r="CJ983" s="11"/>
      <c r="CK983" s="11"/>
      <c r="CL983" s="11"/>
      <c r="CM983" s="11"/>
      <c r="CN983" s="11"/>
      <c r="CO983" s="11"/>
      <c r="CP983" s="11"/>
      <c r="CQ983" s="11"/>
      <c r="CR983" s="11"/>
      <c r="CS983" s="11"/>
      <c r="CT983" s="11"/>
      <c r="CU983" s="11"/>
      <c r="CV983" s="11"/>
      <c r="CW983" s="11"/>
      <c r="CX983" s="11"/>
      <c r="CY983" s="11"/>
      <c r="CZ983" s="11"/>
      <c r="DA983" s="11"/>
    </row>
    <row r="984" spans="1:105" x14ac:dyDescent="0.2">
      <c r="A984"/>
      <c r="E984"/>
      <c r="F984"/>
      <c r="G984"/>
      <c r="H984"/>
      <c r="I984"/>
      <c r="J984"/>
      <c r="K984"/>
      <c r="L984"/>
      <c r="M984"/>
      <c r="N984"/>
      <c r="O984"/>
      <c r="P984"/>
      <c r="Q984"/>
      <c r="R984"/>
      <c r="S984"/>
      <c r="T984"/>
      <c r="U984"/>
      <c r="V984"/>
      <c r="W984"/>
      <c r="X984"/>
      <c r="Y984"/>
      <c r="Z984"/>
      <c r="AA984"/>
      <c r="AB984"/>
      <c r="AC984"/>
      <c r="AD984"/>
      <c r="AE984"/>
      <c r="AF984"/>
      <c r="AG984"/>
      <c r="AH984"/>
      <c r="AI984"/>
      <c r="AJ984"/>
      <c r="AK984"/>
      <c r="AL984"/>
      <c r="AM984"/>
      <c r="AN984"/>
      <c r="AO984"/>
      <c r="AP984"/>
      <c r="AQ984"/>
      <c r="AR984"/>
      <c r="AS984"/>
      <c r="AT984"/>
      <c r="AU984"/>
      <c r="AV984"/>
      <c r="AW984"/>
      <c r="AX984"/>
      <c r="AY984"/>
      <c r="AZ984"/>
      <c r="BA984"/>
      <c r="BB984"/>
      <c r="BC984"/>
      <c r="BD984"/>
      <c r="BE984"/>
      <c r="BF984"/>
      <c r="BG984"/>
      <c r="BH984"/>
      <c r="BI984"/>
      <c r="BJ984"/>
      <c r="BK984"/>
      <c r="BL984"/>
      <c r="BM984"/>
      <c r="BN984"/>
      <c r="BO984"/>
      <c r="BP984"/>
      <c r="BQ984"/>
      <c r="BR984"/>
      <c r="BS984"/>
      <c r="BT984"/>
      <c r="BU984"/>
      <c r="BV984"/>
      <c r="BW984" s="6"/>
      <c r="BX984" s="6"/>
      <c r="BY984" s="6"/>
      <c r="BZ984" s="6"/>
      <c r="CA984" s="6"/>
      <c r="CB984" s="6"/>
      <c r="CC984" s="6"/>
      <c r="CD984" s="6"/>
      <c r="CE984" s="6"/>
      <c r="CF984" s="6"/>
      <c r="CG984" s="6"/>
      <c r="CH984" s="6"/>
      <c r="CI984" s="6"/>
      <c r="CJ984" s="6"/>
      <c r="CK984" s="6"/>
      <c r="CL984" s="6"/>
      <c r="CM984" s="6"/>
      <c r="CN984" s="6"/>
      <c r="CO984" s="6"/>
      <c r="CP984" s="6"/>
      <c r="CQ984" s="6"/>
      <c r="CR984" s="6"/>
      <c r="CS984" s="6"/>
      <c r="CT984" s="6"/>
      <c r="CU984" s="6"/>
      <c r="CV984" s="6"/>
      <c r="CW984" s="6"/>
      <c r="CX984" s="6"/>
      <c r="CY984" s="6"/>
      <c r="CZ984" s="6"/>
      <c r="DA984" s="6"/>
    </row>
    <row r="985" spans="1:105" x14ac:dyDescent="0.2">
      <c r="A985"/>
      <c r="E985"/>
      <c r="F985"/>
      <c r="G985"/>
      <c r="H985"/>
      <c r="I985"/>
      <c r="J985"/>
      <c r="K985"/>
      <c r="L985"/>
      <c r="M985"/>
      <c r="N985"/>
      <c r="O985"/>
      <c r="P985"/>
      <c r="Q985"/>
      <c r="R985"/>
      <c r="S985"/>
      <c r="T985"/>
      <c r="U985"/>
      <c r="V985"/>
      <c r="W985"/>
      <c r="X985"/>
      <c r="Y985"/>
      <c r="Z985"/>
      <c r="AA985"/>
      <c r="AB985"/>
      <c r="AC985"/>
      <c r="AD985"/>
      <c r="AE985"/>
      <c r="AF985"/>
      <c r="AG985"/>
      <c r="AH985"/>
      <c r="AI985"/>
      <c r="AJ985"/>
      <c r="AK985"/>
      <c r="AL985"/>
      <c r="AM985"/>
      <c r="AN985"/>
      <c r="AO985"/>
      <c r="AP985"/>
      <c r="AQ985"/>
      <c r="AR985"/>
      <c r="AS985"/>
      <c r="AT985"/>
      <c r="AU985"/>
      <c r="AV985"/>
      <c r="AW985"/>
      <c r="AX985"/>
      <c r="AY985"/>
      <c r="AZ985"/>
      <c r="BA985"/>
      <c r="BB985"/>
      <c r="BC985"/>
      <c r="BD985"/>
      <c r="BE985"/>
      <c r="BF985"/>
      <c r="BG985"/>
      <c r="BH985"/>
      <c r="BI985"/>
      <c r="BJ985"/>
      <c r="BK985"/>
      <c r="BL985"/>
      <c r="BM985"/>
      <c r="BN985"/>
      <c r="BO985"/>
      <c r="BP985"/>
      <c r="BQ985"/>
      <c r="BR985"/>
      <c r="BS985"/>
      <c r="BT985"/>
      <c r="BU985"/>
      <c r="BV985"/>
      <c r="BW985" s="10"/>
      <c r="BX985" s="10"/>
      <c r="BY985" s="10"/>
      <c r="BZ985" s="10"/>
      <c r="CA985" s="10"/>
      <c r="CB985" s="10"/>
      <c r="CC985" s="10"/>
      <c r="CD985" s="10"/>
      <c r="CE985" s="10"/>
      <c r="CF985" s="10"/>
      <c r="CG985" s="10"/>
      <c r="CH985" s="10"/>
      <c r="CI985" s="10"/>
      <c r="CJ985" s="10"/>
      <c r="CK985" s="10"/>
      <c r="CL985" s="10"/>
      <c r="CM985" s="10"/>
      <c r="CN985" s="10"/>
      <c r="CO985" s="10"/>
      <c r="CP985" s="10"/>
      <c r="CQ985" s="10"/>
      <c r="CR985" s="10"/>
      <c r="CS985" s="10"/>
      <c r="CT985" s="10"/>
      <c r="CU985" s="10"/>
      <c r="CV985" s="10"/>
      <c r="CW985" s="10"/>
      <c r="CX985" s="10"/>
      <c r="CY985" s="10"/>
      <c r="CZ985" s="10"/>
      <c r="DA985" s="10"/>
    </row>
    <row r="986" spans="1:105" x14ac:dyDescent="0.2">
      <c r="A986"/>
      <c r="E986"/>
      <c r="F986"/>
      <c r="G986"/>
      <c r="H986"/>
      <c r="I986"/>
      <c r="J986"/>
      <c r="K986"/>
      <c r="L986"/>
      <c r="M986"/>
      <c r="N986"/>
      <c r="O986"/>
      <c r="P986"/>
      <c r="Q986"/>
      <c r="R986"/>
      <c r="S986"/>
      <c r="T986"/>
      <c r="U986"/>
      <c r="V986"/>
      <c r="W986"/>
      <c r="X986"/>
      <c r="Y986"/>
      <c r="Z986"/>
      <c r="AA986"/>
      <c r="AB986"/>
      <c r="AC986"/>
      <c r="AD986"/>
      <c r="AE986"/>
      <c r="AF986"/>
      <c r="AG986"/>
      <c r="AH986"/>
      <c r="AI986"/>
      <c r="AJ986"/>
      <c r="AK986"/>
      <c r="AL986"/>
      <c r="AM986"/>
      <c r="AN986"/>
      <c r="AO986"/>
      <c r="AP986"/>
      <c r="AQ986"/>
      <c r="AR986"/>
      <c r="AS986"/>
      <c r="AT986"/>
      <c r="AU986"/>
      <c r="AV986"/>
      <c r="AW986"/>
      <c r="AX986"/>
      <c r="AY986"/>
      <c r="AZ986"/>
      <c r="BA986"/>
      <c r="BB986"/>
      <c r="BC986"/>
      <c r="BD986"/>
      <c r="BE986"/>
      <c r="BF986"/>
      <c r="BG986"/>
      <c r="BH986"/>
      <c r="BI986"/>
      <c r="BJ986"/>
      <c r="BK986"/>
      <c r="BL986"/>
      <c r="BM986"/>
      <c r="BN986"/>
      <c r="BO986"/>
      <c r="BP986"/>
      <c r="BQ986"/>
      <c r="BR986"/>
      <c r="BS986"/>
      <c r="BT986"/>
      <c r="BU986"/>
      <c r="BV986"/>
      <c r="BW986" s="9"/>
      <c r="BX986" s="9"/>
      <c r="BY986" s="9"/>
      <c r="BZ986" s="9"/>
      <c r="CA986" s="9"/>
      <c r="CB986" s="9"/>
      <c r="CC986" s="9"/>
      <c r="CD986" s="9"/>
      <c r="CE986" s="9"/>
      <c r="CF986" s="9"/>
      <c r="CG986" s="9"/>
      <c r="CH986" s="9"/>
      <c r="CI986" s="9"/>
      <c r="CJ986" s="9"/>
      <c r="CK986" s="9"/>
      <c r="CL986" s="9"/>
      <c r="CM986" s="9"/>
      <c r="CN986" s="9"/>
      <c r="CO986" s="9"/>
      <c r="CP986" s="9"/>
      <c r="CQ986" s="9"/>
      <c r="CR986" s="9"/>
      <c r="CS986" s="9"/>
      <c r="CT986" s="9"/>
      <c r="CU986" s="9"/>
      <c r="CV986" s="9"/>
      <c r="CW986" s="9"/>
      <c r="CX986" s="9"/>
      <c r="CY986" s="9"/>
      <c r="CZ986" s="9"/>
      <c r="DA986" s="9"/>
    </row>
    <row r="987" spans="1:105" x14ac:dyDescent="0.2">
      <c r="A987"/>
      <c r="E987"/>
      <c r="F987"/>
      <c r="G987"/>
      <c r="H987"/>
      <c r="I987"/>
      <c r="J987"/>
      <c r="K987"/>
      <c r="L987"/>
      <c r="M987"/>
      <c r="N987"/>
      <c r="O987"/>
      <c r="P987"/>
      <c r="Q987"/>
      <c r="R987"/>
      <c r="S987"/>
      <c r="T987"/>
      <c r="U987"/>
      <c r="V987"/>
      <c r="W987"/>
      <c r="X987"/>
      <c r="Y987"/>
      <c r="Z987"/>
      <c r="AA987"/>
      <c r="AB987"/>
      <c r="AC987"/>
      <c r="AD987"/>
      <c r="AE987"/>
      <c r="AF987"/>
      <c r="AG987"/>
      <c r="AH987"/>
      <c r="AI987"/>
      <c r="AJ987"/>
      <c r="AK987"/>
      <c r="AL987"/>
      <c r="AM987"/>
      <c r="AN987"/>
      <c r="AO987"/>
      <c r="AP987"/>
      <c r="AQ987"/>
      <c r="AR987"/>
      <c r="AS987"/>
      <c r="AT987"/>
      <c r="AU987"/>
      <c r="AV987"/>
      <c r="AW987"/>
      <c r="AX987"/>
      <c r="AY987"/>
      <c r="AZ987"/>
      <c r="BA987"/>
      <c r="BB987"/>
      <c r="BC987"/>
      <c r="BD987"/>
      <c r="BE987"/>
      <c r="BF987"/>
      <c r="BG987"/>
      <c r="BH987"/>
      <c r="BI987"/>
      <c r="BJ987"/>
      <c r="BK987"/>
      <c r="BL987"/>
      <c r="BM987"/>
      <c r="BN987"/>
      <c r="BO987"/>
      <c r="BP987"/>
      <c r="BQ987"/>
      <c r="BR987"/>
      <c r="BS987"/>
      <c r="BT987"/>
      <c r="BU987"/>
      <c r="BV987"/>
      <c r="BW987" s="8"/>
      <c r="BX987" s="8"/>
      <c r="BY987" s="8"/>
      <c r="BZ987" s="8"/>
      <c r="CA987" s="8"/>
      <c r="CB987" s="8"/>
      <c r="CC987" s="8"/>
      <c r="CD987" s="8"/>
      <c r="CE987" s="8"/>
      <c r="CF987" s="8"/>
      <c r="CG987" s="8"/>
      <c r="CH987" s="8"/>
      <c r="CI987" s="8"/>
      <c r="CJ987" s="8"/>
      <c r="CK987" s="8"/>
      <c r="CL987" s="8"/>
      <c r="CM987" s="8"/>
      <c r="CN987" s="8"/>
      <c r="CO987" s="8"/>
      <c r="CP987" s="8"/>
      <c r="CQ987" s="8"/>
      <c r="CR987" s="8"/>
      <c r="CS987" s="8"/>
      <c r="CT987" s="8"/>
      <c r="CU987" s="8"/>
      <c r="CV987" s="8"/>
      <c r="CW987" s="8"/>
      <c r="CX987" s="8"/>
      <c r="CY987" s="8"/>
      <c r="CZ987" s="8"/>
      <c r="DA987" s="8"/>
    </row>
    <row r="988" spans="1:105" x14ac:dyDescent="0.2">
      <c r="A988"/>
      <c r="E988"/>
      <c r="F988"/>
      <c r="G988"/>
      <c r="H988"/>
      <c r="I988"/>
      <c r="J988"/>
      <c r="K988"/>
      <c r="L988"/>
      <c r="M988"/>
      <c r="N988"/>
      <c r="O988"/>
      <c r="P988"/>
      <c r="Q988"/>
      <c r="R988"/>
      <c r="S988"/>
      <c r="T988"/>
      <c r="U988"/>
      <c r="V988"/>
      <c r="W988"/>
      <c r="X988"/>
      <c r="Y988"/>
      <c r="Z988"/>
      <c r="AA988"/>
      <c r="AB988"/>
      <c r="AC988"/>
      <c r="AD988"/>
      <c r="AE988"/>
      <c r="AF988"/>
      <c r="AG988"/>
      <c r="AH988"/>
      <c r="AI988"/>
      <c r="AJ988"/>
      <c r="AK988"/>
      <c r="AL988"/>
      <c r="AM988"/>
      <c r="AN988"/>
      <c r="AO988"/>
      <c r="AP988"/>
      <c r="AQ988"/>
      <c r="AR988"/>
      <c r="AS988"/>
      <c r="AT988"/>
      <c r="AU988"/>
      <c r="AV988"/>
      <c r="AW988"/>
      <c r="AX988"/>
      <c r="AY988"/>
      <c r="AZ988"/>
      <c r="BA988"/>
      <c r="BB988"/>
      <c r="BC988"/>
      <c r="BD988"/>
      <c r="BE988"/>
      <c r="BF988"/>
      <c r="BG988"/>
      <c r="BH988"/>
      <c r="BI988"/>
      <c r="BJ988"/>
      <c r="BK988"/>
      <c r="BL988"/>
      <c r="BM988"/>
      <c r="BN988"/>
      <c r="BO988"/>
      <c r="BP988"/>
      <c r="BQ988"/>
      <c r="BR988"/>
      <c r="BS988"/>
      <c r="BT988"/>
      <c r="BU988"/>
      <c r="BV988"/>
      <c r="BW988" s="3"/>
      <c r="BX988" s="3"/>
      <c r="BY988" s="3"/>
      <c r="BZ988" s="3"/>
      <c r="CA988" s="3"/>
      <c r="CB988" s="3"/>
      <c r="CC988" s="3"/>
      <c r="CD988" s="3"/>
      <c r="CE988" s="3"/>
      <c r="CF988" s="3"/>
      <c r="CG988" s="3"/>
      <c r="CH988" s="3"/>
      <c r="CI988" s="3"/>
      <c r="CJ988" s="3"/>
      <c r="CK988" s="3"/>
      <c r="CL988" s="3"/>
      <c r="CM988" s="3"/>
      <c r="CN988" s="3"/>
      <c r="CO988" s="3"/>
      <c r="CP988" s="3"/>
      <c r="CQ988" s="3"/>
      <c r="CR988" s="3"/>
      <c r="CS988" s="3"/>
      <c r="CT988" s="3"/>
      <c r="CU988" s="3"/>
      <c r="CV988" s="3"/>
      <c r="CW988" s="3"/>
      <c r="CX988" s="3"/>
      <c r="CY988" s="3"/>
      <c r="CZ988" s="3"/>
      <c r="DA988" s="3"/>
    </row>
    <row r="989" spans="1:105" x14ac:dyDescent="0.2">
      <c r="A989"/>
      <c r="E989"/>
      <c r="F989"/>
      <c r="G989"/>
      <c r="H989"/>
      <c r="I989"/>
      <c r="J989"/>
      <c r="K989"/>
      <c r="L989"/>
      <c r="M989"/>
      <c r="N989"/>
      <c r="O989"/>
      <c r="P989"/>
      <c r="Q989"/>
      <c r="R989"/>
      <c r="S989"/>
      <c r="T989"/>
      <c r="U989"/>
      <c r="V989"/>
      <c r="W989"/>
      <c r="X989"/>
      <c r="Y989"/>
      <c r="Z989"/>
      <c r="AA989"/>
      <c r="AB989"/>
      <c r="AC989"/>
      <c r="AD989"/>
      <c r="AE989"/>
      <c r="AF989"/>
      <c r="AG989"/>
      <c r="AH989"/>
      <c r="AI989"/>
      <c r="AJ989"/>
      <c r="AK989"/>
      <c r="AL989"/>
      <c r="AM989"/>
      <c r="AN989"/>
      <c r="AO989"/>
      <c r="AP989"/>
      <c r="AQ989"/>
      <c r="AR989"/>
      <c r="AS989"/>
      <c r="AT989"/>
      <c r="AU989"/>
      <c r="AV989"/>
      <c r="AW989"/>
      <c r="AX989"/>
      <c r="AY989"/>
      <c r="AZ989"/>
      <c r="BA989"/>
      <c r="BB989"/>
      <c r="BC989"/>
      <c r="BD989"/>
      <c r="BE989"/>
      <c r="BF989"/>
      <c r="BG989"/>
      <c r="BH989"/>
      <c r="BI989"/>
      <c r="BJ989"/>
      <c r="BK989"/>
      <c r="BL989"/>
      <c r="BM989"/>
      <c r="BN989"/>
      <c r="BO989"/>
      <c r="BP989"/>
      <c r="BQ989"/>
      <c r="BR989"/>
      <c r="BS989"/>
      <c r="BT989"/>
      <c r="BU989"/>
      <c r="BV989"/>
      <c r="BW989" s="12"/>
      <c r="BX989" s="12"/>
      <c r="BY989" s="12"/>
      <c r="BZ989" s="12"/>
      <c r="CA989" s="12"/>
      <c r="CB989" s="12"/>
      <c r="CC989" s="12"/>
      <c r="CD989" s="12"/>
      <c r="CE989" s="12"/>
      <c r="CF989" s="12"/>
      <c r="CG989" s="12"/>
      <c r="CH989" s="12"/>
      <c r="CI989" s="12"/>
      <c r="CJ989" s="12"/>
      <c r="CK989" s="12"/>
      <c r="CL989" s="12"/>
      <c r="CM989" s="12"/>
      <c r="CN989" s="12"/>
      <c r="CO989" s="12"/>
      <c r="CP989" s="12"/>
      <c r="CQ989" s="12"/>
      <c r="CR989" s="12"/>
      <c r="CS989" s="12"/>
      <c r="CT989" s="12"/>
      <c r="CU989" s="12"/>
      <c r="CV989" s="12"/>
      <c r="CW989" s="12"/>
      <c r="CX989" s="12"/>
      <c r="CY989" s="12"/>
      <c r="CZ989" s="12"/>
      <c r="DA989" s="12"/>
    </row>
    <row r="990" spans="1:105" x14ac:dyDescent="0.2">
      <c r="A990"/>
      <c r="E990"/>
      <c r="F990"/>
      <c r="G990"/>
      <c r="H990"/>
      <c r="I990"/>
      <c r="J990"/>
      <c r="K990"/>
      <c r="L990"/>
      <c r="M990"/>
      <c r="N990"/>
      <c r="O990"/>
      <c r="P990"/>
      <c r="Q990"/>
      <c r="R990"/>
      <c r="S990"/>
      <c r="T990"/>
      <c r="U990"/>
      <c r="V990"/>
      <c r="W990"/>
      <c r="X990"/>
      <c r="Y990"/>
      <c r="Z990"/>
      <c r="AA990"/>
      <c r="AB990"/>
      <c r="AC990"/>
      <c r="AD990"/>
      <c r="AE990"/>
      <c r="AF990"/>
      <c r="AG990"/>
      <c r="AH990"/>
      <c r="AI990"/>
      <c r="AJ990"/>
      <c r="AK990"/>
      <c r="AL990"/>
      <c r="AM990"/>
      <c r="AN990"/>
      <c r="AO990"/>
      <c r="AP990"/>
      <c r="AQ990"/>
      <c r="AR990"/>
      <c r="AS990"/>
      <c r="AT990"/>
      <c r="AU990"/>
      <c r="AV990"/>
      <c r="AW990"/>
      <c r="AX990"/>
      <c r="AY990"/>
      <c r="AZ990"/>
      <c r="BA990"/>
      <c r="BB990"/>
      <c r="BC990"/>
      <c r="BD990"/>
      <c r="BE990"/>
      <c r="BF990"/>
      <c r="BG990"/>
      <c r="BH990"/>
      <c r="BI990"/>
      <c r="BJ990"/>
      <c r="BK990"/>
      <c r="BL990"/>
      <c r="BM990"/>
      <c r="BN990"/>
      <c r="BO990"/>
      <c r="BP990"/>
      <c r="BQ990"/>
      <c r="BR990"/>
      <c r="BS990"/>
      <c r="BT990"/>
      <c r="BU990"/>
      <c r="BV990"/>
      <c r="BW990" s="7"/>
      <c r="BX990" s="7"/>
      <c r="BY990" s="7"/>
      <c r="BZ990" s="7"/>
      <c r="CA990" s="7"/>
      <c r="CB990" s="7"/>
      <c r="CC990" s="7"/>
      <c r="CD990" s="7"/>
      <c r="CE990" s="7"/>
      <c r="CF990" s="7"/>
      <c r="CG990" s="7"/>
      <c r="CH990" s="7"/>
      <c r="CI990" s="7"/>
      <c r="CJ990" s="7"/>
      <c r="CK990" s="7"/>
      <c r="CL990" s="7"/>
      <c r="CM990" s="7"/>
      <c r="CN990" s="7"/>
      <c r="CO990" s="7"/>
      <c r="CP990" s="7"/>
      <c r="CQ990" s="7"/>
      <c r="CR990" s="7"/>
      <c r="CS990" s="7"/>
      <c r="CT990" s="7"/>
      <c r="CU990" s="7"/>
      <c r="CV990" s="7"/>
      <c r="CW990" s="7"/>
      <c r="CX990" s="7"/>
      <c r="CY990" s="7"/>
      <c r="CZ990" s="7"/>
      <c r="DA990" s="7"/>
    </row>
    <row r="991" spans="1:105" ht="15.75" thickBot="1" x14ac:dyDescent="0.25">
      <c r="A991"/>
      <c r="E991"/>
      <c r="F991"/>
      <c r="G991"/>
      <c r="H991"/>
      <c r="I991"/>
      <c r="J991"/>
      <c r="K991"/>
      <c r="L991"/>
      <c r="M991"/>
      <c r="N991"/>
      <c r="O991"/>
      <c r="P991"/>
      <c r="Q991"/>
      <c r="R991"/>
      <c r="S991"/>
      <c r="T991"/>
      <c r="U991"/>
      <c r="V991"/>
      <c r="W991"/>
      <c r="X991"/>
      <c r="Y991"/>
      <c r="Z991"/>
      <c r="AA991"/>
      <c r="AB991"/>
      <c r="AC991"/>
      <c r="AD991"/>
      <c r="AE991"/>
      <c r="AF991"/>
      <c r="AG991"/>
      <c r="AH991"/>
      <c r="AI991"/>
      <c r="AJ991"/>
      <c r="AK991"/>
      <c r="AL991"/>
      <c r="AM991"/>
      <c r="AN991"/>
      <c r="AO991"/>
      <c r="AP991"/>
      <c r="AQ991"/>
      <c r="AR991"/>
      <c r="AS991"/>
      <c r="AT991"/>
      <c r="AU991"/>
      <c r="AV991"/>
      <c r="AW991"/>
      <c r="AX991"/>
      <c r="AY991"/>
      <c r="AZ991"/>
      <c r="BA991"/>
      <c r="BB991"/>
      <c r="BC991"/>
      <c r="BD991"/>
      <c r="BE991"/>
      <c r="BF991"/>
      <c r="BG991"/>
      <c r="BH991"/>
      <c r="BI991"/>
      <c r="BJ991"/>
      <c r="BK991"/>
      <c r="BL991"/>
      <c r="BM991"/>
      <c r="BN991"/>
      <c r="BO991"/>
      <c r="BP991"/>
      <c r="BQ991"/>
      <c r="BR991"/>
      <c r="BS991"/>
      <c r="BT991"/>
      <c r="BU991"/>
      <c r="BV991"/>
      <c r="BW991" s="5"/>
      <c r="BX991" s="5"/>
      <c r="BY991" s="5"/>
      <c r="BZ991" s="5"/>
      <c r="CA991" s="5"/>
      <c r="CB991" s="5"/>
      <c r="CC991" s="5"/>
      <c r="CD991" s="5"/>
      <c r="CE991" s="5"/>
      <c r="CF991" s="5"/>
      <c r="CG991" s="5"/>
      <c r="CH991" s="5"/>
      <c r="CI991" s="5"/>
      <c r="CJ991" s="5"/>
      <c r="CK991" s="5"/>
      <c r="CL991" s="5"/>
      <c r="CM991" s="5"/>
      <c r="CN991" s="5"/>
      <c r="CO991" s="5"/>
      <c r="CP991" s="5"/>
      <c r="CQ991" s="5"/>
      <c r="CR991" s="5"/>
      <c r="CS991" s="5"/>
      <c r="CT991" s="5"/>
      <c r="CU991" s="5"/>
      <c r="CV991" s="5"/>
      <c r="CW991" s="5"/>
      <c r="CX991" s="5"/>
      <c r="CY991" s="5"/>
      <c r="CZ991" s="5"/>
      <c r="DA991" s="5"/>
    </row>
    <row r="992" spans="1:105" x14ac:dyDescent="0.2">
      <c r="A992"/>
      <c r="E992"/>
      <c r="F992"/>
      <c r="G992"/>
      <c r="H992"/>
      <c r="I992"/>
      <c r="J992"/>
      <c r="K992"/>
      <c r="L992"/>
      <c r="M992"/>
      <c r="N992"/>
      <c r="O992"/>
      <c r="P992"/>
      <c r="Q992"/>
      <c r="R992"/>
      <c r="S992"/>
      <c r="T992"/>
      <c r="U992"/>
      <c r="V992"/>
      <c r="W992"/>
      <c r="X992"/>
      <c r="Y992"/>
      <c r="Z992"/>
      <c r="AA992"/>
      <c r="AB992"/>
      <c r="AC992"/>
      <c r="AD992"/>
      <c r="AE992"/>
      <c r="AF992"/>
      <c r="AG992"/>
      <c r="AH992"/>
      <c r="AI992"/>
      <c r="AJ992"/>
      <c r="AK992"/>
      <c r="AL992"/>
      <c r="AM992"/>
      <c r="AN992"/>
      <c r="AO992"/>
      <c r="AP992"/>
      <c r="AQ992"/>
      <c r="AR992"/>
      <c r="AS992"/>
      <c r="AT992"/>
      <c r="AU992"/>
      <c r="AV992"/>
      <c r="AW992"/>
      <c r="AX992"/>
      <c r="AY992"/>
      <c r="AZ992"/>
      <c r="BA992"/>
      <c r="BB992"/>
      <c r="BC992"/>
      <c r="BD992"/>
      <c r="BE992"/>
      <c r="BF992"/>
      <c r="BG992"/>
      <c r="BH992"/>
      <c r="BI992"/>
      <c r="BJ992"/>
      <c r="BK992"/>
      <c r="BL992"/>
      <c r="BM992"/>
      <c r="BN992"/>
      <c r="BO992"/>
      <c r="BP992"/>
      <c r="BQ992"/>
      <c r="BR992"/>
      <c r="BS992"/>
      <c r="BT992"/>
      <c r="BU992"/>
      <c r="BV992"/>
      <c r="BW992" s="4"/>
      <c r="BX992" s="4"/>
      <c r="BY992" s="4"/>
      <c r="BZ992" s="4"/>
      <c r="CA992" s="4"/>
      <c r="CB992" s="4"/>
      <c r="CC992" s="4"/>
      <c r="CD992" s="4"/>
      <c r="CE992" s="4"/>
      <c r="CF992" s="4"/>
      <c r="CG992" s="4"/>
      <c r="CH992" s="4"/>
      <c r="CI992" s="4"/>
      <c r="CJ992" s="4"/>
      <c r="CK992" s="4"/>
      <c r="CL992" s="4"/>
      <c r="CM992" s="4"/>
      <c r="CN992" s="4"/>
      <c r="CO992" s="4"/>
      <c r="CP992" s="4"/>
      <c r="CQ992" s="4"/>
      <c r="CR992" s="4"/>
      <c r="CS992" s="4"/>
      <c r="CT992" s="4"/>
      <c r="CU992" s="4"/>
      <c r="CV992" s="4"/>
      <c r="CW992" s="4"/>
      <c r="CX992" s="4"/>
      <c r="CY992" s="4"/>
      <c r="CZ992" s="4"/>
      <c r="DA992" s="4"/>
    </row>
    <row r="993" spans="1:105" x14ac:dyDescent="0.2">
      <c r="A993"/>
      <c r="E993"/>
      <c r="F993"/>
      <c r="G993"/>
      <c r="H993"/>
      <c r="I993"/>
      <c r="J993"/>
      <c r="K993"/>
      <c r="L993"/>
      <c r="M993"/>
      <c r="N993"/>
      <c r="O993"/>
      <c r="P993"/>
      <c r="Q993"/>
      <c r="R993"/>
      <c r="S993"/>
      <c r="T993"/>
      <c r="U993"/>
      <c r="V993"/>
      <c r="W993"/>
      <c r="X993"/>
      <c r="Y993"/>
      <c r="Z993"/>
      <c r="AA993"/>
      <c r="AB993"/>
      <c r="AC993"/>
      <c r="AD993"/>
      <c r="AE993"/>
      <c r="AF993"/>
      <c r="AG993"/>
      <c r="AH993"/>
      <c r="AI993"/>
      <c r="AJ993"/>
      <c r="AK993"/>
      <c r="AL993"/>
      <c r="AM993"/>
      <c r="AN993"/>
      <c r="AO993"/>
      <c r="AP993"/>
      <c r="AQ993"/>
      <c r="AR993"/>
      <c r="AS993"/>
      <c r="AT993"/>
      <c r="AU993"/>
      <c r="AV993"/>
      <c r="AW993"/>
      <c r="AX993"/>
      <c r="AY993"/>
      <c r="AZ993"/>
      <c r="BA993"/>
      <c r="BB993"/>
      <c r="BC993"/>
      <c r="BD993"/>
      <c r="BE993"/>
      <c r="BF993"/>
      <c r="BG993"/>
      <c r="BH993"/>
      <c r="BI993"/>
      <c r="BJ993"/>
      <c r="BK993"/>
      <c r="BL993"/>
      <c r="BM993"/>
      <c r="BN993"/>
      <c r="BO993"/>
      <c r="BP993"/>
      <c r="BQ993"/>
      <c r="BR993"/>
      <c r="BS993"/>
      <c r="BT993"/>
      <c r="BU993"/>
      <c r="BV993"/>
      <c r="BW993" s="11"/>
      <c r="BX993" s="11"/>
      <c r="BY993" s="11"/>
      <c r="BZ993" s="11"/>
      <c r="CA993" s="11"/>
      <c r="CB993" s="11"/>
      <c r="CC993" s="11"/>
      <c r="CD993" s="11"/>
      <c r="CE993" s="11"/>
      <c r="CF993" s="11"/>
      <c r="CG993" s="11"/>
      <c r="CH993" s="11"/>
      <c r="CI993" s="11"/>
      <c r="CJ993" s="11"/>
      <c r="CK993" s="11"/>
      <c r="CL993" s="11"/>
      <c r="CM993" s="11"/>
      <c r="CN993" s="11"/>
      <c r="CO993" s="11"/>
      <c r="CP993" s="11"/>
      <c r="CQ993" s="11"/>
      <c r="CR993" s="11"/>
      <c r="CS993" s="11"/>
      <c r="CT993" s="11"/>
      <c r="CU993" s="11"/>
      <c r="CV993" s="11"/>
      <c r="CW993" s="11"/>
      <c r="CX993" s="11"/>
      <c r="CY993" s="11"/>
      <c r="CZ993" s="11"/>
      <c r="DA993" s="11"/>
    </row>
    <row r="994" spans="1:105" x14ac:dyDescent="0.2">
      <c r="A994"/>
      <c r="E994"/>
      <c r="F994"/>
      <c r="G994"/>
      <c r="H994"/>
      <c r="I994"/>
      <c r="J994"/>
      <c r="K994"/>
      <c r="L994"/>
      <c r="M994"/>
      <c r="N994"/>
      <c r="O994"/>
      <c r="P994"/>
      <c r="Q994"/>
      <c r="R994"/>
      <c r="S994"/>
      <c r="T994"/>
      <c r="U994"/>
      <c r="V994"/>
      <c r="W994"/>
      <c r="X994"/>
      <c r="Y994"/>
      <c r="Z994"/>
      <c r="AA994"/>
      <c r="AB994"/>
      <c r="AC994"/>
      <c r="AD994"/>
      <c r="AE994"/>
      <c r="AF994"/>
      <c r="AG994"/>
      <c r="AH994"/>
      <c r="AI994"/>
      <c r="AJ994"/>
      <c r="AK994"/>
      <c r="AL994"/>
      <c r="AM994"/>
      <c r="AN994"/>
      <c r="AO994"/>
      <c r="AP994"/>
      <c r="AQ994"/>
      <c r="AR994"/>
      <c r="AS994"/>
      <c r="AT994"/>
      <c r="AU994"/>
      <c r="AV994"/>
      <c r="AW994"/>
      <c r="AX994"/>
      <c r="AY994"/>
      <c r="AZ994"/>
      <c r="BA994"/>
      <c r="BB994"/>
      <c r="BC994"/>
      <c r="BD994"/>
      <c r="BE994"/>
      <c r="BF994"/>
      <c r="BG994"/>
      <c r="BH994"/>
      <c r="BI994"/>
      <c r="BJ994"/>
      <c r="BK994"/>
      <c r="BL994"/>
      <c r="BM994"/>
      <c r="BN994"/>
      <c r="BO994"/>
      <c r="BP994"/>
      <c r="BQ994"/>
      <c r="BR994"/>
      <c r="BS994"/>
      <c r="BT994"/>
      <c r="BU994"/>
      <c r="BV994"/>
      <c r="BW994" s="6"/>
      <c r="BX994" s="6"/>
      <c r="BY994" s="6"/>
      <c r="BZ994" s="6"/>
      <c r="CA994" s="6"/>
      <c r="CB994" s="6"/>
      <c r="CC994" s="6"/>
      <c r="CD994" s="6"/>
      <c r="CE994" s="6"/>
      <c r="CF994" s="6"/>
      <c r="CG994" s="6"/>
      <c r="CH994" s="6"/>
      <c r="CI994" s="6"/>
      <c r="CJ994" s="6"/>
      <c r="CK994" s="6"/>
      <c r="CL994" s="6"/>
      <c r="CM994" s="6"/>
      <c r="CN994" s="6"/>
      <c r="CO994" s="6"/>
      <c r="CP994" s="6"/>
      <c r="CQ994" s="6"/>
      <c r="CR994" s="6"/>
      <c r="CS994" s="6"/>
      <c r="CT994" s="6"/>
      <c r="CU994" s="6"/>
      <c r="CV994" s="6"/>
      <c r="CW994" s="6"/>
      <c r="CX994" s="6"/>
      <c r="CY994" s="6"/>
      <c r="CZ994" s="6"/>
      <c r="DA994" s="6"/>
    </row>
    <row r="995" spans="1:105" x14ac:dyDescent="0.2">
      <c r="A995"/>
      <c r="E995"/>
      <c r="F995"/>
      <c r="G995"/>
      <c r="H995"/>
      <c r="I995"/>
      <c r="J995"/>
      <c r="K995"/>
      <c r="L995"/>
      <c r="M995"/>
      <c r="N995"/>
      <c r="O995"/>
      <c r="P995"/>
      <c r="Q995"/>
      <c r="R995"/>
      <c r="S995"/>
      <c r="T995"/>
      <c r="U995"/>
      <c r="V995"/>
      <c r="W995"/>
      <c r="X995"/>
      <c r="Y995"/>
      <c r="Z995"/>
      <c r="AA995"/>
      <c r="AB995"/>
      <c r="AC995"/>
      <c r="AD995"/>
      <c r="AE995"/>
      <c r="AF995"/>
      <c r="AG995"/>
      <c r="AH995"/>
      <c r="AI995"/>
      <c r="AJ995"/>
      <c r="AK995"/>
      <c r="AL995"/>
      <c r="AM995"/>
      <c r="AN995"/>
      <c r="AO995"/>
      <c r="AP995"/>
      <c r="AQ995"/>
      <c r="AR995"/>
      <c r="AS995"/>
      <c r="AT995"/>
      <c r="AU995"/>
      <c r="AV995"/>
      <c r="AW995"/>
      <c r="AX995"/>
      <c r="AY995"/>
      <c r="AZ995"/>
      <c r="BA995"/>
      <c r="BB995"/>
      <c r="BC995"/>
      <c r="BD995"/>
      <c r="BE995"/>
      <c r="BF995"/>
      <c r="BG995"/>
      <c r="BH995"/>
      <c r="BI995"/>
      <c r="BJ995"/>
      <c r="BK995"/>
      <c r="BL995"/>
      <c r="BM995"/>
      <c r="BN995"/>
      <c r="BO995"/>
      <c r="BP995"/>
      <c r="BQ995"/>
      <c r="BR995"/>
      <c r="BS995"/>
      <c r="BT995"/>
      <c r="BU995"/>
      <c r="BV995"/>
      <c r="BW995" s="10"/>
      <c r="BX995" s="10"/>
      <c r="BY995" s="10"/>
      <c r="BZ995" s="10"/>
      <c r="CA995" s="10"/>
      <c r="CB995" s="10"/>
      <c r="CC995" s="10"/>
      <c r="CD995" s="10"/>
      <c r="CE995" s="10"/>
      <c r="CF995" s="10"/>
      <c r="CG995" s="10"/>
      <c r="CH995" s="10"/>
      <c r="CI995" s="10"/>
      <c r="CJ995" s="10"/>
      <c r="CK995" s="10"/>
      <c r="CL995" s="10"/>
      <c r="CM995" s="10"/>
      <c r="CN995" s="10"/>
      <c r="CO995" s="10"/>
      <c r="CP995" s="10"/>
      <c r="CQ995" s="10"/>
      <c r="CR995" s="10"/>
      <c r="CS995" s="10"/>
      <c r="CT995" s="10"/>
      <c r="CU995" s="10"/>
      <c r="CV995" s="10"/>
      <c r="CW995" s="10"/>
      <c r="CX995" s="10"/>
      <c r="CY995" s="10"/>
      <c r="CZ995" s="10"/>
      <c r="DA995" s="10"/>
    </row>
    <row r="996" spans="1:105" x14ac:dyDescent="0.2">
      <c r="A996"/>
      <c r="E996"/>
      <c r="F996"/>
      <c r="G996"/>
      <c r="H996"/>
      <c r="I996"/>
      <c r="J996"/>
      <c r="K996"/>
      <c r="L996"/>
      <c r="M996"/>
      <c r="N996"/>
      <c r="O996"/>
      <c r="P996"/>
      <c r="Q996"/>
      <c r="R996"/>
      <c r="S996"/>
      <c r="T996"/>
      <c r="U996"/>
      <c r="V996"/>
      <c r="W996"/>
      <c r="X996"/>
      <c r="Y996"/>
      <c r="Z996"/>
      <c r="AA996"/>
      <c r="AB996"/>
      <c r="AC996"/>
      <c r="AD996"/>
      <c r="AE996"/>
      <c r="AF996"/>
      <c r="AG996"/>
      <c r="AH996"/>
      <c r="AI996"/>
      <c r="AJ996"/>
      <c r="AK996"/>
      <c r="AL996"/>
      <c r="AM996"/>
      <c r="AN996"/>
      <c r="AO996"/>
      <c r="AP996"/>
      <c r="AQ996"/>
      <c r="AR996"/>
      <c r="AS996"/>
      <c r="AT996"/>
      <c r="AU996"/>
      <c r="AV996"/>
      <c r="AW996"/>
      <c r="AX996"/>
      <c r="AY996"/>
      <c r="AZ996"/>
      <c r="BA996"/>
      <c r="BB996"/>
      <c r="BC996"/>
      <c r="BD996"/>
      <c r="BE996"/>
      <c r="BF996"/>
      <c r="BG996"/>
      <c r="BH996"/>
      <c r="BI996"/>
      <c r="BJ996"/>
      <c r="BK996"/>
      <c r="BL996"/>
      <c r="BM996"/>
      <c r="BN996"/>
      <c r="BO996"/>
      <c r="BP996"/>
      <c r="BQ996"/>
      <c r="BR996"/>
      <c r="BS996"/>
      <c r="BT996"/>
      <c r="BU996"/>
      <c r="BV996"/>
      <c r="BW996" s="9"/>
      <c r="BX996" s="9"/>
      <c r="BY996" s="9"/>
      <c r="BZ996" s="9"/>
      <c r="CA996" s="9"/>
      <c r="CB996" s="9"/>
      <c r="CC996" s="9"/>
      <c r="CD996" s="9"/>
      <c r="CE996" s="9"/>
      <c r="CF996" s="9"/>
      <c r="CG996" s="9"/>
      <c r="CH996" s="9"/>
      <c r="CI996" s="9"/>
      <c r="CJ996" s="9"/>
      <c r="CK996" s="9"/>
      <c r="CL996" s="9"/>
      <c r="CM996" s="9"/>
      <c r="CN996" s="9"/>
      <c r="CO996" s="9"/>
      <c r="CP996" s="9"/>
      <c r="CQ996" s="9"/>
      <c r="CR996" s="9"/>
      <c r="CS996" s="9"/>
      <c r="CT996" s="9"/>
      <c r="CU996" s="9"/>
      <c r="CV996" s="9"/>
      <c r="CW996" s="9"/>
      <c r="CX996" s="9"/>
      <c r="CY996" s="9"/>
      <c r="CZ996" s="9"/>
      <c r="DA996" s="9"/>
    </row>
    <row r="997" spans="1:105" x14ac:dyDescent="0.2">
      <c r="A997"/>
      <c r="E997"/>
      <c r="F997"/>
      <c r="G997"/>
      <c r="H997"/>
      <c r="I997"/>
      <c r="J997"/>
      <c r="K997"/>
      <c r="L997"/>
      <c r="M997"/>
      <c r="N997"/>
      <c r="O997"/>
      <c r="P997"/>
      <c r="Q997"/>
      <c r="R997"/>
      <c r="S997"/>
      <c r="T997"/>
      <c r="U997"/>
      <c r="V997"/>
      <c r="W997"/>
      <c r="X997"/>
      <c r="Y997"/>
      <c r="Z997"/>
      <c r="AA997"/>
      <c r="AB997"/>
      <c r="AC997"/>
      <c r="AD997"/>
      <c r="AE997"/>
      <c r="AF997"/>
      <c r="AG997"/>
      <c r="AH997"/>
      <c r="AI997"/>
      <c r="AJ997"/>
      <c r="AK997"/>
      <c r="AL997"/>
      <c r="AM997"/>
      <c r="AN997"/>
      <c r="AO997"/>
      <c r="AP997"/>
      <c r="AQ997"/>
      <c r="AR997"/>
      <c r="AS997"/>
      <c r="AT997"/>
      <c r="AU997"/>
      <c r="AV997"/>
      <c r="AW997"/>
      <c r="AX997"/>
      <c r="AY997"/>
      <c r="AZ997"/>
      <c r="BA997"/>
      <c r="BB997"/>
      <c r="BC997"/>
      <c r="BD997"/>
      <c r="BE997"/>
      <c r="BF997"/>
      <c r="BG997"/>
      <c r="BH997"/>
      <c r="BI997"/>
      <c r="BJ997"/>
      <c r="BK997"/>
      <c r="BL997"/>
      <c r="BM997"/>
      <c r="BN997"/>
      <c r="BO997"/>
      <c r="BP997"/>
      <c r="BQ997"/>
      <c r="BR997"/>
      <c r="BS997"/>
      <c r="BT997"/>
      <c r="BU997"/>
      <c r="BV997"/>
      <c r="BW997" s="8"/>
      <c r="BX997" s="8"/>
      <c r="BY997" s="8"/>
      <c r="BZ997" s="8"/>
      <c r="CA997" s="8"/>
      <c r="CB997" s="8"/>
      <c r="CC997" s="8"/>
      <c r="CD997" s="8"/>
      <c r="CE997" s="8"/>
      <c r="CF997" s="8"/>
      <c r="CG997" s="8"/>
      <c r="CH997" s="8"/>
      <c r="CI997" s="8"/>
      <c r="CJ997" s="8"/>
      <c r="CK997" s="8"/>
      <c r="CL997" s="8"/>
      <c r="CM997" s="8"/>
      <c r="CN997" s="8"/>
      <c r="CO997" s="8"/>
      <c r="CP997" s="8"/>
      <c r="CQ997" s="8"/>
      <c r="CR997" s="8"/>
      <c r="CS997" s="8"/>
      <c r="CT997" s="8"/>
      <c r="CU997" s="8"/>
      <c r="CV997" s="8"/>
      <c r="CW997" s="8"/>
      <c r="CX997" s="8"/>
      <c r="CY997" s="8"/>
      <c r="CZ997" s="8"/>
      <c r="DA997" s="8"/>
    </row>
    <row r="998" spans="1:105" x14ac:dyDescent="0.2">
      <c r="A998"/>
      <c r="E998"/>
      <c r="F998"/>
      <c r="G998"/>
      <c r="H998"/>
      <c r="I998"/>
      <c r="J998"/>
      <c r="K998"/>
      <c r="L998"/>
      <c r="M998"/>
      <c r="N998"/>
      <c r="O998"/>
      <c r="P998"/>
      <c r="Q998"/>
      <c r="R998"/>
      <c r="S998"/>
      <c r="T998"/>
      <c r="U998"/>
      <c r="V998"/>
      <c r="W998"/>
      <c r="X998"/>
      <c r="Y998"/>
      <c r="Z998"/>
      <c r="AA998"/>
      <c r="AB998"/>
      <c r="AC998"/>
      <c r="AD998"/>
      <c r="AE998"/>
      <c r="AF998"/>
      <c r="AG998"/>
      <c r="AH998"/>
      <c r="AI998"/>
      <c r="AJ998"/>
      <c r="AK998"/>
      <c r="AL998"/>
      <c r="AM998"/>
      <c r="AN998"/>
      <c r="AO998"/>
      <c r="AP998"/>
      <c r="AQ998"/>
      <c r="AR998"/>
      <c r="AS998"/>
      <c r="AT998"/>
      <c r="AU998"/>
      <c r="AV998"/>
      <c r="AW998"/>
      <c r="AX998"/>
      <c r="AY998"/>
      <c r="AZ998"/>
      <c r="BA998"/>
      <c r="BB998"/>
      <c r="BC998"/>
      <c r="BD998"/>
      <c r="BE998"/>
      <c r="BF998"/>
      <c r="BG998"/>
      <c r="BH998"/>
      <c r="BI998"/>
      <c r="BJ998"/>
      <c r="BK998"/>
      <c r="BL998"/>
      <c r="BM998"/>
      <c r="BN998"/>
      <c r="BO998"/>
      <c r="BP998"/>
      <c r="BQ998"/>
      <c r="BR998"/>
      <c r="BS998"/>
      <c r="BT998"/>
      <c r="BU998"/>
      <c r="BV998"/>
      <c r="BW998" s="3"/>
      <c r="BX998" s="3"/>
      <c r="BY998" s="3"/>
      <c r="BZ998" s="3"/>
      <c r="CA998" s="3"/>
      <c r="CB998" s="3"/>
      <c r="CC998" s="3"/>
      <c r="CD998" s="3"/>
      <c r="CE998" s="3"/>
      <c r="CF998" s="3"/>
      <c r="CG998" s="3"/>
      <c r="CH998" s="3"/>
      <c r="CI998" s="3"/>
      <c r="CJ998" s="3"/>
      <c r="CK998" s="3"/>
      <c r="CL998" s="3"/>
      <c r="CM998" s="3"/>
      <c r="CN998" s="3"/>
      <c r="CO998" s="3"/>
      <c r="CP998" s="3"/>
      <c r="CQ998" s="3"/>
      <c r="CR998" s="3"/>
      <c r="CS998" s="3"/>
      <c r="CT998" s="3"/>
      <c r="CU998" s="3"/>
      <c r="CV998" s="3"/>
      <c r="CW998" s="3"/>
      <c r="CX998" s="3"/>
      <c r="CY998" s="3"/>
      <c r="CZ998" s="3"/>
      <c r="DA998" s="3"/>
    </row>
    <row r="999" spans="1:105" x14ac:dyDescent="0.2">
      <c r="A999"/>
      <c r="E999"/>
      <c r="F999"/>
      <c r="G999"/>
      <c r="H999"/>
      <c r="I999"/>
      <c r="J999"/>
      <c r="K999"/>
      <c r="L999"/>
      <c r="M999"/>
      <c r="N999"/>
      <c r="O999"/>
      <c r="P999"/>
      <c r="Q999"/>
      <c r="R999"/>
      <c r="S999"/>
      <c r="T999"/>
      <c r="U999"/>
      <c r="V999"/>
      <c r="W999"/>
      <c r="X999"/>
      <c r="Y999"/>
      <c r="Z999"/>
      <c r="AA999"/>
      <c r="AB999"/>
      <c r="AC999"/>
      <c r="AD999"/>
      <c r="AE999"/>
      <c r="AF999"/>
      <c r="AG999"/>
      <c r="AH999"/>
      <c r="AI999"/>
      <c r="AJ999"/>
      <c r="AK999"/>
      <c r="AL999"/>
      <c r="AM999"/>
      <c r="AN999"/>
      <c r="AO999"/>
      <c r="AP999"/>
      <c r="AQ999"/>
      <c r="AR999"/>
      <c r="AS999"/>
      <c r="AT999"/>
      <c r="AU999"/>
      <c r="AV999"/>
      <c r="AW999"/>
      <c r="AX999"/>
      <c r="AY999"/>
      <c r="AZ999"/>
      <c r="BA999"/>
      <c r="BB999"/>
      <c r="BC999"/>
      <c r="BD999"/>
      <c r="BE999"/>
      <c r="BF999"/>
      <c r="BG999"/>
      <c r="BH999"/>
      <c r="BI999"/>
      <c r="BJ999"/>
      <c r="BK999"/>
      <c r="BL999"/>
      <c r="BM999"/>
      <c r="BN999"/>
      <c r="BO999"/>
      <c r="BP999"/>
      <c r="BQ999"/>
      <c r="BR999"/>
      <c r="BS999"/>
      <c r="BT999"/>
      <c r="BU999"/>
      <c r="BV999"/>
      <c r="BW999" s="12"/>
      <c r="BX999" s="12"/>
      <c r="BY999" s="12"/>
      <c r="BZ999" s="12"/>
      <c r="CA999" s="12"/>
      <c r="CB999" s="12"/>
      <c r="CC999" s="12"/>
      <c r="CD999" s="12"/>
      <c r="CE999" s="12"/>
      <c r="CF999" s="12"/>
      <c r="CG999" s="12"/>
      <c r="CH999" s="12"/>
      <c r="CI999" s="12"/>
      <c r="CJ999" s="12"/>
      <c r="CK999" s="12"/>
      <c r="CL999" s="12"/>
      <c r="CM999" s="12"/>
      <c r="CN999" s="12"/>
      <c r="CO999" s="12"/>
      <c r="CP999" s="12"/>
      <c r="CQ999" s="12"/>
      <c r="CR999" s="12"/>
      <c r="CS999" s="12"/>
      <c r="CT999" s="12"/>
      <c r="CU999" s="12"/>
      <c r="CV999" s="12"/>
      <c r="CW999" s="12"/>
      <c r="CX999" s="12"/>
      <c r="CY999" s="12"/>
      <c r="CZ999" s="12"/>
      <c r="DA999" s="12"/>
    </row>
    <row r="1000" spans="1:105" x14ac:dyDescent="0.2">
      <c r="A1000"/>
      <c r="E1000"/>
      <c r="F1000"/>
      <c r="G1000"/>
      <c r="H1000"/>
      <c r="I1000"/>
      <c r="J1000"/>
      <c r="K1000"/>
      <c r="L1000"/>
      <c r="M1000"/>
      <c r="N1000"/>
      <c r="O1000"/>
      <c r="P1000"/>
      <c r="Q1000"/>
      <c r="R1000"/>
      <c r="S1000"/>
      <c r="T1000"/>
      <c r="U1000"/>
      <c r="V1000"/>
      <c r="W1000"/>
      <c r="X1000"/>
      <c r="Y1000"/>
      <c r="Z1000"/>
      <c r="AA1000"/>
      <c r="AB1000"/>
      <c r="AC1000"/>
      <c r="AD1000"/>
      <c r="AE1000"/>
      <c r="AF1000"/>
      <c r="AG1000"/>
      <c r="AH1000"/>
      <c r="AI1000"/>
      <c r="AJ1000"/>
      <c r="AK1000"/>
      <c r="AL1000"/>
      <c r="AM1000"/>
      <c r="AN1000"/>
      <c r="AO1000"/>
      <c r="AP1000"/>
      <c r="AQ1000"/>
      <c r="AR1000"/>
      <c r="AS1000"/>
      <c r="AT1000"/>
      <c r="AU1000"/>
      <c r="AV1000"/>
      <c r="AW1000"/>
      <c r="AX1000"/>
      <c r="AY1000"/>
      <c r="AZ1000"/>
      <c r="BA1000"/>
      <c r="BB1000"/>
      <c r="BC1000"/>
      <c r="BD1000"/>
      <c r="BE1000"/>
      <c r="BF1000"/>
      <c r="BG1000"/>
      <c r="BH1000"/>
      <c r="BI1000"/>
      <c r="BJ1000"/>
      <c r="BK1000"/>
      <c r="BL1000"/>
      <c r="BM1000"/>
      <c r="BN1000"/>
      <c r="BO1000"/>
      <c r="BP1000"/>
      <c r="BQ1000"/>
      <c r="BR1000"/>
      <c r="BS1000"/>
      <c r="BT1000"/>
      <c r="BU1000"/>
      <c r="BV1000"/>
      <c r="BW1000" s="7"/>
      <c r="BX1000" s="7"/>
      <c r="BY1000" s="7"/>
      <c r="BZ1000" s="7"/>
      <c r="CA1000" s="7"/>
      <c r="CB1000" s="7"/>
      <c r="CC1000" s="7"/>
      <c r="CD1000" s="7"/>
      <c r="CE1000" s="7"/>
      <c r="CF1000" s="7"/>
      <c r="CG1000" s="7"/>
      <c r="CH1000" s="7"/>
      <c r="CI1000" s="7"/>
      <c r="CJ1000" s="7"/>
      <c r="CK1000" s="7"/>
      <c r="CL1000" s="7"/>
      <c r="CM1000" s="7"/>
      <c r="CN1000" s="7"/>
      <c r="CO1000" s="7"/>
      <c r="CP1000" s="7"/>
      <c r="CQ1000" s="7"/>
      <c r="CR1000" s="7"/>
      <c r="CS1000" s="7"/>
      <c r="CT1000" s="7"/>
      <c r="CU1000" s="7"/>
      <c r="CV1000" s="7"/>
      <c r="CW1000" s="7"/>
      <c r="CX1000" s="7"/>
      <c r="CY1000" s="7"/>
      <c r="CZ1000" s="7"/>
      <c r="DA1000" s="7"/>
    </row>
    <row r="1001" spans="1:105" ht="15.75" thickBot="1" x14ac:dyDescent="0.25">
      <c r="A1001"/>
      <c r="E1001"/>
      <c r="F1001"/>
      <c r="G1001"/>
      <c r="H1001"/>
      <c r="I1001"/>
      <c r="J1001"/>
      <c r="K1001"/>
      <c r="L1001"/>
      <c r="M1001"/>
      <c r="N1001"/>
      <c r="O1001"/>
      <c r="P1001"/>
      <c r="Q1001"/>
      <c r="R1001"/>
      <c r="S1001"/>
      <c r="T1001"/>
      <c r="U1001"/>
      <c r="V1001"/>
      <c r="W1001"/>
      <c r="X1001"/>
      <c r="Y1001"/>
      <c r="Z1001"/>
      <c r="AA1001"/>
      <c r="AB1001"/>
      <c r="AC1001"/>
      <c r="AD1001"/>
      <c r="AE1001"/>
      <c r="AF1001"/>
      <c r="AG1001"/>
      <c r="AH1001"/>
      <c r="AI1001"/>
      <c r="AJ1001"/>
      <c r="AK1001"/>
      <c r="AL1001"/>
      <c r="AM1001"/>
      <c r="AN1001"/>
      <c r="AO1001"/>
      <c r="AP1001"/>
      <c r="AQ1001"/>
      <c r="AR1001"/>
      <c r="AS1001"/>
      <c r="AT1001"/>
      <c r="AU1001"/>
      <c r="AV1001"/>
      <c r="AW1001"/>
      <c r="AX1001"/>
      <c r="AY1001"/>
      <c r="AZ1001"/>
      <c r="BA1001"/>
      <c r="BB1001"/>
      <c r="BC1001"/>
      <c r="BD1001"/>
      <c r="BE1001"/>
      <c r="BF1001"/>
      <c r="BG1001"/>
      <c r="BH1001"/>
      <c r="BI1001"/>
      <c r="BJ1001"/>
      <c r="BK1001"/>
      <c r="BL1001"/>
      <c r="BM1001"/>
      <c r="BN1001"/>
      <c r="BO1001"/>
      <c r="BP1001"/>
      <c r="BQ1001"/>
      <c r="BR1001"/>
      <c r="BS1001"/>
      <c r="BT1001"/>
      <c r="BU1001"/>
      <c r="BV1001"/>
      <c r="BW1001" s="5"/>
      <c r="BX1001" s="5"/>
      <c r="BY1001" s="5"/>
      <c r="BZ1001" s="5"/>
      <c r="CA1001" s="5"/>
      <c r="CB1001" s="5"/>
      <c r="CC1001" s="5"/>
      <c r="CD1001" s="5"/>
      <c r="CE1001" s="5"/>
      <c r="CF1001" s="5"/>
      <c r="CG1001" s="5"/>
      <c r="CH1001" s="5"/>
      <c r="CI1001" s="5"/>
      <c r="CJ1001" s="5"/>
      <c r="CK1001" s="5"/>
      <c r="CL1001" s="5"/>
      <c r="CM1001" s="5"/>
      <c r="CN1001" s="5"/>
      <c r="CO1001" s="5"/>
      <c r="CP1001" s="5"/>
      <c r="CQ1001" s="5"/>
      <c r="CR1001" s="5"/>
      <c r="CS1001" s="5"/>
      <c r="CT1001" s="5"/>
      <c r="CU1001" s="5"/>
      <c r="CV1001" s="5"/>
      <c r="CW1001" s="5"/>
      <c r="CX1001" s="5"/>
      <c r="CY1001" s="5"/>
      <c r="CZ1001" s="5"/>
      <c r="DA1001" s="5"/>
    </row>
    <row r="1002" spans="1:105" x14ac:dyDescent="0.2">
      <c r="A1002"/>
      <c r="E1002"/>
      <c r="F1002"/>
      <c r="G1002"/>
      <c r="H1002"/>
      <c r="I1002"/>
      <c r="J1002"/>
      <c r="K1002"/>
      <c r="L1002"/>
      <c r="M1002"/>
      <c r="N1002"/>
      <c r="O1002"/>
      <c r="P1002"/>
      <c r="Q1002"/>
      <c r="R1002"/>
      <c r="S1002"/>
      <c r="T1002"/>
      <c r="U1002"/>
      <c r="V1002"/>
      <c r="W1002"/>
      <c r="X1002"/>
      <c r="Y1002"/>
      <c r="Z1002"/>
      <c r="AA1002"/>
      <c r="AB1002"/>
      <c r="AC1002"/>
      <c r="AD1002"/>
      <c r="AE1002"/>
      <c r="AF1002"/>
      <c r="AG1002"/>
      <c r="AH1002"/>
      <c r="AI1002"/>
      <c r="AJ1002"/>
      <c r="AK1002"/>
      <c r="AL1002"/>
      <c r="AM1002"/>
      <c r="AN1002"/>
      <c r="AO1002"/>
      <c r="AP1002"/>
      <c r="AQ1002"/>
      <c r="AR1002"/>
      <c r="AS1002"/>
      <c r="AT1002"/>
      <c r="AU1002"/>
      <c r="AV1002"/>
      <c r="AW1002"/>
      <c r="AX1002"/>
      <c r="AY1002"/>
      <c r="AZ1002"/>
      <c r="BA1002"/>
      <c r="BB1002"/>
      <c r="BC1002"/>
      <c r="BD1002"/>
      <c r="BE1002"/>
      <c r="BF1002"/>
      <c r="BG1002"/>
      <c r="BH1002"/>
      <c r="BI1002"/>
      <c r="BJ1002"/>
      <c r="BK1002"/>
      <c r="BL1002"/>
      <c r="BM1002"/>
      <c r="BN1002"/>
      <c r="BO1002"/>
      <c r="BP1002"/>
      <c r="BQ1002"/>
      <c r="BR1002"/>
      <c r="BS1002"/>
      <c r="BT1002"/>
      <c r="BU1002"/>
      <c r="BV1002"/>
      <c r="BW1002" s="4"/>
      <c r="BX1002" s="4"/>
      <c r="BY1002" s="4"/>
      <c r="BZ1002" s="4"/>
      <c r="CA1002" s="4"/>
      <c r="CB1002" s="4"/>
      <c r="CC1002" s="4"/>
      <c r="CD1002" s="4"/>
      <c r="CE1002" s="4"/>
      <c r="CF1002" s="4"/>
      <c r="CG1002" s="4"/>
      <c r="CH1002" s="4"/>
      <c r="CI1002" s="4"/>
      <c r="CJ1002" s="4"/>
      <c r="CK1002" s="4"/>
      <c r="CL1002" s="4"/>
      <c r="CM1002" s="4"/>
      <c r="CN1002" s="4"/>
      <c r="CO1002" s="4"/>
      <c r="CP1002" s="4"/>
      <c r="CQ1002" s="4"/>
      <c r="CR1002" s="4"/>
      <c r="CS1002" s="4"/>
      <c r="CT1002" s="4"/>
      <c r="CU1002" s="4"/>
      <c r="CV1002" s="4"/>
      <c r="CW1002" s="4"/>
      <c r="CX1002" s="4"/>
      <c r="CY1002" s="4"/>
      <c r="CZ1002" s="4"/>
      <c r="DA1002" s="4"/>
    </row>
    <row r="1003" spans="1:105" x14ac:dyDescent="0.2">
      <c r="A1003"/>
      <c r="E1003"/>
      <c r="F1003"/>
      <c r="G1003"/>
      <c r="H1003"/>
      <c r="I1003"/>
      <c r="J1003"/>
      <c r="K1003"/>
      <c r="L1003"/>
      <c r="M1003"/>
      <c r="N1003"/>
      <c r="O1003"/>
      <c r="P1003"/>
      <c r="Q1003"/>
      <c r="R1003"/>
      <c r="S1003"/>
      <c r="T1003"/>
      <c r="U1003"/>
      <c r="V1003"/>
      <c r="W1003"/>
      <c r="X1003"/>
      <c r="Y1003"/>
      <c r="Z1003"/>
      <c r="AA1003"/>
      <c r="AB1003"/>
      <c r="AC1003"/>
      <c r="AD1003"/>
      <c r="AE1003"/>
      <c r="AF1003"/>
      <c r="AG1003"/>
      <c r="AH1003"/>
      <c r="AI1003"/>
      <c r="AJ1003"/>
      <c r="AK1003"/>
      <c r="AL1003"/>
      <c r="AM1003"/>
      <c r="AN1003"/>
      <c r="AO1003"/>
      <c r="AP1003"/>
      <c r="AQ1003"/>
      <c r="AR1003"/>
      <c r="AS1003"/>
      <c r="AT1003"/>
      <c r="AU1003"/>
      <c r="AV1003"/>
      <c r="AW1003"/>
      <c r="AX1003"/>
      <c r="AY1003"/>
      <c r="AZ1003"/>
      <c r="BA1003"/>
      <c r="BB1003"/>
      <c r="BC1003"/>
      <c r="BD1003"/>
      <c r="BE1003"/>
      <c r="BF1003"/>
      <c r="BG1003"/>
      <c r="BH1003"/>
      <c r="BI1003"/>
      <c r="BJ1003"/>
      <c r="BK1003"/>
      <c r="BL1003"/>
      <c r="BM1003"/>
      <c r="BN1003"/>
      <c r="BO1003"/>
      <c r="BP1003"/>
      <c r="BQ1003"/>
      <c r="BR1003"/>
      <c r="BS1003"/>
      <c r="BT1003"/>
      <c r="BU1003"/>
      <c r="BV1003"/>
      <c r="BW1003" s="11"/>
      <c r="BX1003" s="11"/>
      <c r="BY1003" s="11"/>
      <c r="BZ1003" s="11"/>
      <c r="CA1003" s="11"/>
      <c r="CB1003" s="11"/>
      <c r="CC1003" s="11"/>
      <c r="CD1003" s="11"/>
      <c r="CE1003" s="11"/>
      <c r="CF1003" s="11"/>
      <c r="CG1003" s="11"/>
      <c r="CH1003" s="11"/>
      <c r="CI1003" s="11"/>
      <c r="CJ1003" s="11"/>
      <c r="CK1003" s="11"/>
      <c r="CL1003" s="11"/>
      <c r="CM1003" s="11"/>
      <c r="CN1003" s="11"/>
      <c r="CO1003" s="11"/>
      <c r="CP1003" s="11"/>
      <c r="CQ1003" s="11"/>
      <c r="CR1003" s="11"/>
      <c r="CS1003" s="11"/>
      <c r="CT1003" s="11"/>
      <c r="CU1003" s="11"/>
      <c r="CV1003" s="11"/>
      <c r="CW1003" s="11"/>
      <c r="CX1003" s="11"/>
      <c r="CY1003" s="11"/>
      <c r="CZ1003" s="11"/>
      <c r="DA1003" s="11"/>
    </row>
    <row r="1004" spans="1:105" x14ac:dyDescent="0.2">
      <c r="A1004"/>
      <c r="E1004"/>
      <c r="F1004"/>
      <c r="G1004"/>
      <c r="H1004"/>
      <c r="I1004"/>
      <c r="J1004"/>
      <c r="K1004"/>
      <c r="L1004"/>
      <c r="M1004"/>
      <c r="N1004"/>
      <c r="O1004"/>
      <c r="P1004"/>
      <c r="Q1004"/>
      <c r="R1004"/>
      <c r="S1004"/>
      <c r="T1004"/>
      <c r="U1004"/>
      <c r="V1004"/>
      <c r="W1004"/>
      <c r="X1004"/>
      <c r="Y1004"/>
      <c r="Z1004"/>
      <c r="AA1004"/>
      <c r="AB1004"/>
      <c r="AC1004"/>
      <c r="AD1004"/>
      <c r="AE1004"/>
      <c r="AF1004"/>
      <c r="AG1004"/>
      <c r="AH1004"/>
      <c r="AI1004"/>
      <c r="AJ1004"/>
      <c r="AK1004"/>
      <c r="AL1004"/>
      <c r="AM1004"/>
      <c r="AN1004"/>
      <c r="AO1004"/>
      <c r="AP1004"/>
      <c r="AQ1004"/>
      <c r="AR1004"/>
      <c r="AS1004"/>
      <c r="AT1004"/>
      <c r="AU1004"/>
      <c r="AV1004"/>
      <c r="AW1004"/>
      <c r="AX1004"/>
      <c r="AY1004"/>
      <c r="AZ1004"/>
      <c r="BA1004"/>
      <c r="BB1004"/>
      <c r="BC1004"/>
      <c r="BD1004"/>
      <c r="BE1004"/>
      <c r="BF1004"/>
      <c r="BG1004"/>
      <c r="BH1004"/>
      <c r="BI1004"/>
      <c r="BJ1004"/>
      <c r="BK1004"/>
      <c r="BL1004"/>
      <c r="BM1004"/>
      <c r="BN1004"/>
      <c r="BO1004"/>
      <c r="BP1004"/>
      <c r="BQ1004"/>
      <c r="BR1004"/>
      <c r="BS1004"/>
      <c r="BT1004"/>
      <c r="BU1004"/>
      <c r="BV1004"/>
      <c r="BW1004" s="6"/>
      <c r="BX1004" s="6"/>
      <c r="BY1004" s="6"/>
      <c r="BZ1004" s="6"/>
      <c r="CA1004" s="6"/>
      <c r="CB1004" s="6"/>
      <c r="CC1004" s="6"/>
      <c r="CD1004" s="6"/>
      <c r="CE1004" s="6"/>
      <c r="CF1004" s="6"/>
      <c r="CG1004" s="6"/>
      <c r="CH1004" s="6"/>
      <c r="CI1004" s="6"/>
      <c r="CJ1004" s="6"/>
      <c r="CK1004" s="6"/>
      <c r="CL1004" s="6"/>
      <c r="CM1004" s="6"/>
      <c r="CN1004" s="6"/>
      <c r="CO1004" s="6"/>
      <c r="CP1004" s="6"/>
      <c r="CQ1004" s="6"/>
      <c r="CR1004" s="6"/>
      <c r="CS1004" s="6"/>
      <c r="CT1004" s="6"/>
      <c r="CU1004" s="6"/>
      <c r="CV1004" s="6"/>
      <c r="CW1004" s="6"/>
      <c r="CX1004" s="6"/>
      <c r="CY1004" s="6"/>
      <c r="CZ1004" s="6"/>
      <c r="DA1004" s="6"/>
    </row>
    <row r="1005" spans="1:105" x14ac:dyDescent="0.2">
      <c r="A1005"/>
      <c r="E1005"/>
      <c r="F1005"/>
      <c r="G1005"/>
      <c r="H1005"/>
      <c r="I1005"/>
      <c r="J1005"/>
      <c r="K1005"/>
      <c r="L1005"/>
      <c r="M1005"/>
      <c r="N1005"/>
      <c r="O1005"/>
      <c r="P1005"/>
      <c r="Q1005"/>
      <c r="R1005"/>
      <c r="S1005"/>
      <c r="T1005"/>
      <c r="U1005"/>
      <c r="V1005"/>
      <c r="W1005"/>
      <c r="X1005"/>
      <c r="Y1005"/>
      <c r="Z1005"/>
      <c r="AA1005"/>
      <c r="AB1005"/>
      <c r="AC1005"/>
      <c r="AD1005"/>
      <c r="AE1005"/>
      <c r="AF1005"/>
      <c r="AG1005"/>
      <c r="AH1005"/>
      <c r="AI1005"/>
      <c r="AJ1005"/>
      <c r="AK1005"/>
      <c r="AL1005"/>
      <c r="AM1005"/>
      <c r="AN1005"/>
      <c r="AO1005"/>
      <c r="AP1005"/>
      <c r="AQ1005"/>
      <c r="AR1005"/>
      <c r="AS1005"/>
      <c r="AT1005"/>
      <c r="AU1005"/>
      <c r="AV1005"/>
      <c r="AW1005"/>
      <c r="AX1005"/>
      <c r="AY1005"/>
      <c r="AZ1005"/>
      <c r="BA1005"/>
      <c r="BB1005"/>
      <c r="BC1005"/>
      <c r="BD1005"/>
      <c r="BE1005"/>
      <c r="BF1005"/>
      <c r="BG1005"/>
      <c r="BH1005"/>
      <c r="BI1005"/>
      <c r="BJ1005"/>
      <c r="BK1005"/>
      <c r="BL1005"/>
      <c r="BM1005"/>
      <c r="BN1005"/>
      <c r="BO1005"/>
      <c r="BP1005"/>
      <c r="BQ1005"/>
      <c r="BR1005"/>
      <c r="BS1005"/>
      <c r="BT1005"/>
      <c r="BU1005"/>
      <c r="BV1005"/>
      <c r="BW1005" s="10"/>
      <c r="BX1005" s="10"/>
      <c r="BY1005" s="10"/>
      <c r="BZ1005" s="10"/>
      <c r="CA1005" s="10"/>
      <c r="CB1005" s="10"/>
      <c r="CC1005" s="10"/>
      <c r="CD1005" s="10"/>
      <c r="CE1005" s="10"/>
      <c r="CF1005" s="10"/>
      <c r="CG1005" s="10"/>
      <c r="CH1005" s="10"/>
      <c r="CI1005" s="10"/>
      <c r="CJ1005" s="10"/>
      <c r="CK1005" s="10"/>
      <c r="CL1005" s="10"/>
      <c r="CM1005" s="10"/>
      <c r="CN1005" s="10"/>
      <c r="CO1005" s="10"/>
      <c r="CP1005" s="10"/>
      <c r="CQ1005" s="10"/>
      <c r="CR1005" s="10"/>
      <c r="CS1005" s="10"/>
      <c r="CT1005" s="10"/>
      <c r="CU1005" s="10"/>
      <c r="CV1005" s="10"/>
      <c r="CW1005" s="10"/>
      <c r="CX1005" s="10"/>
      <c r="CY1005" s="10"/>
      <c r="CZ1005" s="10"/>
      <c r="DA1005" s="10"/>
    </row>
    <row r="1006" spans="1:105" x14ac:dyDescent="0.2">
      <c r="A1006"/>
      <c r="E1006"/>
      <c r="F1006"/>
      <c r="G1006"/>
      <c r="H1006"/>
      <c r="I1006"/>
      <c r="J1006"/>
      <c r="K1006"/>
      <c r="L1006"/>
      <c r="M1006"/>
      <c r="N1006"/>
      <c r="O1006"/>
      <c r="P1006"/>
      <c r="Q1006"/>
      <c r="R1006"/>
      <c r="S1006"/>
      <c r="T1006"/>
      <c r="U1006"/>
      <c r="V1006"/>
      <c r="W1006"/>
      <c r="X1006"/>
      <c r="Y1006"/>
      <c r="Z1006"/>
      <c r="AA1006"/>
      <c r="AB1006"/>
      <c r="AC1006"/>
      <c r="AD1006"/>
      <c r="AE1006"/>
      <c r="AF1006"/>
      <c r="AG1006"/>
      <c r="AH1006"/>
      <c r="AI1006"/>
      <c r="AJ1006"/>
      <c r="AK1006"/>
      <c r="AL1006"/>
      <c r="AM1006"/>
      <c r="AN1006"/>
      <c r="AO1006"/>
      <c r="AP1006"/>
      <c r="AQ1006"/>
      <c r="AR1006"/>
      <c r="AS1006"/>
      <c r="AT1006"/>
      <c r="AU1006"/>
      <c r="AV1006"/>
      <c r="AW1006"/>
      <c r="AX1006"/>
      <c r="AY1006"/>
      <c r="AZ1006"/>
      <c r="BA1006"/>
      <c r="BB1006"/>
      <c r="BC1006"/>
      <c r="BD1006"/>
      <c r="BE1006"/>
      <c r="BF1006"/>
      <c r="BG1006"/>
      <c r="BH1006"/>
      <c r="BI1006"/>
      <c r="BJ1006"/>
      <c r="BK1006"/>
      <c r="BL1006"/>
      <c r="BM1006"/>
      <c r="BN1006"/>
      <c r="BO1006"/>
      <c r="BP1006"/>
      <c r="BQ1006"/>
      <c r="BR1006"/>
      <c r="BS1006"/>
      <c r="BT1006"/>
      <c r="BU1006"/>
      <c r="BV1006"/>
      <c r="BW1006" s="9"/>
      <c r="BX1006" s="9"/>
      <c r="BY1006" s="9"/>
      <c r="BZ1006" s="9"/>
      <c r="CA1006" s="9"/>
      <c r="CB1006" s="9"/>
      <c r="CC1006" s="9"/>
      <c r="CD1006" s="9"/>
      <c r="CE1006" s="9"/>
      <c r="CF1006" s="9"/>
      <c r="CG1006" s="9"/>
      <c r="CH1006" s="9"/>
      <c r="CI1006" s="9"/>
      <c r="CJ1006" s="9"/>
      <c r="CK1006" s="9"/>
      <c r="CL1006" s="9"/>
      <c r="CM1006" s="9"/>
      <c r="CN1006" s="9"/>
      <c r="CO1006" s="9"/>
      <c r="CP1006" s="9"/>
      <c r="CQ1006" s="9"/>
      <c r="CR1006" s="9"/>
      <c r="CS1006" s="9"/>
      <c r="CT1006" s="9"/>
      <c r="CU1006" s="9"/>
      <c r="CV1006" s="9"/>
      <c r="CW1006" s="9"/>
      <c r="CX1006" s="9"/>
      <c r="CY1006" s="9"/>
      <c r="CZ1006" s="9"/>
      <c r="DA1006" s="9"/>
    </row>
    <row r="1007" spans="1:105" x14ac:dyDescent="0.2">
      <c r="A1007"/>
      <c r="E1007"/>
      <c r="F1007"/>
      <c r="G1007"/>
      <c r="H1007"/>
      <c r="I1007"/>
      <c r="J1007"/>
      <c r="K1007"/>
      <c r="L1007"/>
      <c r="M1007"/>
      <c r="N1007"/>
      <c r="O1007"/>
      <c r="P1007"/>
      <c r="Q1007"/>
      <c r="R1007"/>
      <c r="S1007"/>
      <c r="T1007"/>
      <c r="U1007"/>
      <c r="V1007"/>
      <c r="W1007"/>
      <c r="X1007"/>
      <c r="Y1007"/>
      <c r="Z1007"/>
      <c r="AA1007"/>
      <c r="AB1007"/>
      <c r="AC1007"/>
      <c r="AD1007"/>
      <c r="AE1007"/>
      <c r="AF1007"/>
      <c r="AG1007"/>
      <c r="AH1007"/>
      <c r="AI1007"/>
      <c r="AJ1007"/>
      <c r="AK1007"/>
      <c r="AL1007"/>
      <c r="AM1007"/>
      <c r="AN1007"/>
      <c r="AO1007"/>
      <c r="AP1007"/>
      <c r="AQ1007"/>
      <c r="AR1007"/>
      <c r="AS1007"/>
      <c r="AT1007"/>
      <c r="AU1007"/>
      <c r="AV1007"/>
      <c r="AW1007"/>
      <c r="AX1007"/>
      <c r="AY1007"/>
      <c r="AZ1007"/>
      <c r="BA1007"/>
      <c r="BB1007"/>
      <c r="BC1007"/>
      <c r="BD1007"/>
      <c r="BE1007"/>
      <c r="BF1007"/>
      <c r="BG1007"/>
      <c r="BH1007"/>
      <c r="BI1007"/>
      <c r="BJ1007"/>
      <c r="BK1007"/>
      <c r="BL1007"/>
      <c r="BM1007"/>
      <c r="BN1007"/>
      <c r="BO1007"/>
      <c r="BP1007"/>
      <c r="BQ1007"/>
      <c r="BR1007"/>
      <c r="BS1007"/>
      <c r="BT1007"/>
      <c r="BU1007"/>
      <c r="BV1007"/>
      <c r="BW1007" s="8"/>
      <c r="BX1007" s="8"/>
      <c r="BY1007" s="8"/>
      <c r="BZ1007" s="8"/>
      <c r="CA1007" s="8"/>
      <c r="CB1007" s="8"/>
      <c r="CC1007" s="8"/>
      <c r="CD1007" s="8"/>
      <c r="CE1007" s="8"/>
      <c r="CF1007" s="8"/>
      <c r="CG1007" s="8"/>
      <c r="CH1007" s="8"/>
      <c r="CI1007" s="8"/>
      <c r="CJ1007" s="8"/>
      <c r="CK1007" s="8"/>
      <c r="CL1007" s="8"/>
      <c r="CM1007" s="8"/>
      <c r="CN1007" s="8"/>
      <c r="CO1007" s="8"/>
      <c r="CP1007" s="8"/>
      <c r="CQ1007" s="8"/>
      <c r="CR1007" s="8"/>
      <c r="CS1007" s="8"/>
      <c r="CT1007" s="8"/>
      <c r="CU1007" s="8"/>
      <c r="CV1007" s="8"/>
      <c r="CW1007" s="8"/>
      <c r="CX1007" s="8"/>
      <c r="CY1007" s="8"/>
      <c r="CZ1007" s="8"/>
      <c r="DA1007" s="8"/>
    </row>
    <row r="1008" spans="1:105" x14ac:dyDescent="0.2">
      <c r="A1008"/>
      <c r="E1008"/>
      <c r="F1008"/>
      <c r="G1008"/>
      <c r="H1008"/>
      <c r="I1008"/>
      <c r="J1008"/>
      <c r="K1008"/>
      <c r="L1008"/>
      <c r="M1008"/>
      <c r="N1008"/>
      <c r="O1008"/>
      <c r="P1008"/>
      <c r="Q1008"/>
      <c r="R1008"/>
      <c r="S1008"/>
      <c r="T1008"/>
      <c r="U1008"/>
      <c r="V1008"/>
      <c r="W1008"/>
      <c r="X1008"/>
      <c r="Y1008"/>
      <c r="Z1008"/>
      <c r="AA1008"/>
      <c r="AB1008"/>
      <c r="AC1008"/>
      <c r="AD1008"/>
      <c r="AE1008"/>
      <c r="AF1008"/>
      <c r="AG1008"/>
      <c r="AH1008"/>
      <c r="AI1008"/>
      <c r="AJ1008"/>
      <c r="AK1008"/>
      <c r="AL1008"/>
      <c r="AM1008"/>
      <c r="AN1008"/>
      <c r="AO1008"/>
      <c r="AP1008"/>
      <c r="AQ1008"/>
      <c r="AR1008"/>
      <c r="AS1008"/>
      <c r="AT1008"/>
      <c r="AU1008"/>
      <c r="AV1008"/>
      <c r="AW1008"/>
      <c r="AX1008"/>
      <c r="AY1008"/>
      <c r="AZ1008"/>
      <c r="BA1008"/>
      <c r="BB1008"/>
      <c r="BC1008"/>
      <c r="BD1008"/>
      <c r="BE1008"/>
      <c r="BF1008"/>
      <c r="BG1008"/>
      <c r="BH1008"/>
      <c r="BI1008"/>
      <c r="BJ1008"/>
      <c r="BK1008"/>
      <c r="BL1008"/>
      <c r="BM1008"/>
      <c r="BN1008"/>
      <c r="BO1008"/>
      <c r="BP1008"/>
      <c r="BQ1008"/>
      <c r="BR1008"/>
      <c r="BS1008"/>
      <c r="BT1008"/>
      <c r="BU1008"/>
      <c r="BV1008"/>
      <c r="BW1008" s="3"/>
      <c r="BX1008" s="3"/>
      <c r="BY1008" s="3"/>
      <c r="BZ1008" s="3"/>
      <c r="CA1008" s="3"/>
      <c r="CB1008" s="3"/>
      <c r="CC1008" s="3"/>
      <c r="CD1008" s="3"/>
      <c r="CE1008" s="3"/>
      <c r="CF1008" s="3"/>
      <c r="CG1008" s="3"/>
      <c r="CH1008" s="3"/>
      <c r="CI1008" s="3"/>
      <c r="CJ1008" s="3"/>
      <c r="CK1008" s="3"/>
      <c r="CL1008" s="3"/>
      <c r="CM1008" s="3"/>
      <c r="CN1008" s="3"/>
      <c r="CO1008" s="3"/>
      <c r="CP1008" s="3"/>
      <c r="CQ1008" s="3"/>
      <c r="CR1008" s="3"/>
      <c r="CS1008" s="3"/>
      <c r="CT1008" s="3"/>
      <c r="CU1008" s="3"/>
      <c r="CV1008" s="3"/>
      <c r="CW1008" s="3"/>
      <c r="CX1008" s="3"/>
      <c r="CY1008" s="3"/>
      <c r="CZ1008" s="3"/>
      <c r="DA1008" s="3"/>
    </row>
    <row r="1009" spans="1:105" x14ac:dyDescent="0.2">
      <c r="A1009"/>
      <c r="E1009"/>
      <c r="F1009"/>
      <c r="G1009"/>
      <c r="H1009"/>
      <c r="I1009"/>
      <c r="J1009"/>
      <c r="K1009"/>
      <c r="L1009"/>
      <c r="M1009"/>
      <c r="N1009"/>
      <c r="O1009"/>
      <c r="P1009"/>
      <c r="Q1009"/>
      <c r="R1009"/>
      <c r="S1009"/>
      <c r="T1009"/>
      <c r="U1009"/>
      <c r="V1009"/>
      <c r="W1009"/>
      <c r="X1009"/>
      <c r="Y1009"/>
      <c r="Z1009"/>
      <c r="AA1009"/>
      <c r="AB1009"/>
      <c r="AC1009"/>
      <c r="AD1009"/>
      <c r="AE1009"/>
      <c r="AF1009"/>
      <c r="AG1009"/>
      <c r="AH1009"/>
      <c r="AI1009"/>
      <c r="AJ1009"/>
      <c r="AK1009"/>
      <c r="AL1009"/>
      <c r="AM1009"/>
      <c r="AN1009"/>
      <c r="AO1009"/>
      <c r="AP1009"/>
      <c r="AQ1009"/>
      <c r="AR1009"/>
      <c r="AS1009"/>
      <c r="AT1009"/>
      <c r="AU1009"/>
      <c r="AV1009"/>
      <c r="AW1009"/>
      <c r="AX1009"/>
      <c r="AY1009"/>
      <c r="AZ1009"/>
      <c r="BA1009"/>
      <c r="BB1009"/>
      <c r="BC1009"/>
      <c r="BD1009"/>
      <c r="BE1009"/>
      <c r="BF1009"/>
      <c r="BG1009"/>
      <c r="BH1009"/>
      <c r="BI1009"/>
      <c r="BJ1009"/>
      <c r="BK1009"/>
      <c r="BL1009"/>
      <c r="BM1009"/>
      <c r="BN1009"/>
      <c r="BO1009"/>
      <c r="BP1009"/>
      <c r="BQ1009"/>
      <c r="BR1009"/>
      <c r="BS1009"/>
      <c r="BT1009"/>
      <c r="BU1009"/>
      <c r="BV1009"/>
      <c r="BW1009" s="12"/>
      <c r="BX1009" s="12"/>
      <c r="BY1009" s="12"/>
      <c r="BZ1009" s="12"/>
      <c r="CA1009" s="12"/>
      <c r="CB1009" s="12"/>
      <c r="CC1009" s="12"/>
      <c r="CD1009" s="12"/>
      <c r="CE1009" s="12"/>
      <c r="CF1009" s="12"/>
      <c r="CG1009" s="12"/>
      <c r="CH1009" s="12"/>
      <c r="CI1009" s="12"/>
      <c r="CJ1009" s="12"/>
      <c r="CK1009" s="12"/>
      <c r="CL1009" s="12"/>
      <c r="CM1009" s="12"/>
      <c r="CN1009" s="12"/>
      <c r="CO1009" s="12"/>
      <c r="CP1009" s="12"/>
      <c r="CQ1009" s="12"/>
      <c r="CR1009" s="12"/>
      <c r="CS1009" s="12"/>
      <c r="CT1009" s="12"/>
      <c r="CU1009" s="12"/>
      <c r="CV1009" s="12"/>
      <c r="CW1009" s="12"/>
      <c r="CX1009" s="12"/>
      <c r="CY1009" s="12"/>
      <c r="CZ1009" s="12"/>
      <c r="DA1009" s="12"/>
    </row>
    <row r="1010" spans="1:105" x14ac:dyDescent="0.2">
      <c r="A1010"/>
      <c r="E1010"/>
      <c r="F1010"/>
      <c r="G1010"/>
      <c r="H1010"/>
      <c r="I1010"/>
      <c r="J1010"/>
      <c r="K1010"/>
      <c r="L1010"/>
      <c r="M1010"/>
      <c r="N1010"/>
      <c r="O1010"/>
      <c r="P1010"/>
      <c r="Q1010"/>
      <c r="R1010"/>
      <c r="S1010"/>
      <c r="T1010"/>
      <c r="U1010"/>
      <c r="V1010"/>
      <c r="W1010"/>
      <c r="X1010"/>
      <c r="Y1010"/>
      <c r="Z1010"/>
      <c r="AA1010"/>
      <c r="AB1010"/>
      <c r="AC1010"/>
      <c r="AD1010"/>
      <c r="AE1010"/>
      <c r="AF1010"/>
      <c r="AG1010"/>
      <c r="AH1010"/>
      <c r="AI1010"/>
      <c r="AJ1010"/>
      <c r="AK1010"/>
      <c r="AL1010"/>
      <c r="AM1010"/>
      <c r="AN1010"/>
      <c r="AO1010"/>
      <c r="AP1010"/>
      <c r="AQ1010"/>
      <c r="AR1010"/>
      <c r="AS1010"/>
      <c r="AT1010"/>
      <c r="AU1010"/>
      <c r="AV1010"/>
      <c r="AW1010"/>
      <c r="AX1010"/>
      <c r="AY1010"/>
      <c r="AZ1010"/>
      <c r="BA1010"/>
      <c r="BB1010"/>
      <c r="BC1010"/>
      <c r="BD1010"/>
      <c r="BE1010"/>
      <c r="BF1010"/>
      <c r="BG1010"/>
      <c r="BH1010"/>
      <c r="BI1010"/>
      <c r="BJ1010"/>
      <c r="BK1010"/>
      <c r="BL1010"/>
      <c r="BM1010"/>
      <c r="BN1010"/>
      <c r="BO1010"/>
      <c r="BP1010"/>
      <c r="BQ1010"/>
      <c r="BR1010"/>
      <c r="BS1010"/>
      <c r="BT1010"/>
      <c r="BU1010"/>
      <c r="BV1010"/>
      <c r="BW1010" s="7"/>
      <c r="BX1010" s="7"/>
      <c r="BY1010" s="7"/>
      <c r="BZ1010" s="7"/>
      <c r="CA1010" s="7"/>
      <c r="CB1010" s="7"/>
      <c r="CC1010" s="7"/>
      <c r="CD1010" s="7"/>
      <c r="CE1010" s="7"/>
      <c r="CF1010" s="7"/>
      <c r="CG1010" s="7"/>
      <c r="CH1010" s="7"/>
      <c r="CI1010" s="7"/>
      <c r="CJ1010" s="7"/>
      <c r="CK1010" s="7"/>
      <c r="CL1010" s="7"/>
      <c r="CM1010" s="7"/>
      <c r="CN1010" s="7"/>
      <c r="CO1010" s="7"/>
      <c r="CP1010" s="7"/>
      <c r="CQ1010" s="7"/>
      <c r="CR1010" s="7"/>
      <c r="CS1010" s="7"/>
      <c r="CT1010" s="7"/>
      <c r="CU1010" s="7"/>
      <c r="CV1010" s="7"/>
      <c r="CW1010" s="7"/>
      <c r="CX1010" s="7"/>
      <c r="CY1010" s="7"/>
      <c r="CZ1010" s="7"/>
      <c r="DA1010" s="7"/>
    </row>
    <row r="1011" spans="1:105" ht="15.75" thickBot="1" x14ac:dyDescent="0.25">
      <c r="A1011"/>
      <c r="E1011"/>
      <c r="F1011"/>
      <c r="G1011"/>
      <c r="H1011"/>
      <c r="I1011"/>
      <c r="J1011"/>
      <c r="K1011"/>
      <c r="L1011"/>
      <c r="M1011"/>
      <c r="N1011"/>
      <c r="O1011"/>
      <c r="P1011"/>
      <c r="Q1011"/>
      <c r="R1011"/>
      <c r="S1011"/>
      <c r="T1011"/>
      <c r="U1011"/>
      <c r="V1011"/>
      <c r="W1011"/>
      <c r="X1011"/>
      <c r="Y1011"/>
      <c r="Z1011"/>
      <c r="AA1011"/>
      <c r="AB1011"/>
      <c r="AC1011"/>
      <c r="AD1011"/>
      <c r="AE1011"/>
      <c r="AF1011"/>
      <c r="AG1011"/>
      <c r="AH1011"/>
      <c r="AI1011"/>
      <c r="AJ1011"/>
      <c r="AK1011"/>
      <c r="AL1011"/>
      <c r="AM1011"/>
      <c r="AN1011"/>
      <c r="AO1011"/>
      <c r="AP1011"/>
      <c r="AQ1011"/>
      <c r="AR1011"/>
      <c r="AS1011"/>
      <c r="AT1011"/>
      <c r="AU1011"/>
      <c r="AV1011"/>
      <c r="AW1011"/>
      <c r="AX1011"/>
      <c r="AY1011"/>
      <c r="AZ1011"/>
      <c r="BA1011"/>
      <c r="BB1011"/>
      <c r="BC1011"/>
      <c r="BD1011"/>
      <c r="BE1011"/>
      <c r="BF1011"/>
      <c r="BG1011"/>
      <c r="BH1011"/>
      <c r="BI1011"/>
      <c r="BJ1011"/>
      <c r="BK1011"/>
      <c r="BL1011"/>
      <c r="BM1011"/>
      <c r="BN1011"/>
      <c r="BO1011"/>
      <c r="BP1011"/>
      <c r="BQ1011"/>
      <c r="BR1011"/>
      <c r="BS1011"/>
      <c r="BT1011"/>
      <c r="BU1011"/>
      <c r="BV1011"/>
      <c r="BW1011" s="5"/>
      <c r="BX1011" s="5"/>
      <c r="BY1011" s="5"/>
      <c r="BZ1011" s="5"/>
      <c r="CA1011" s="5"/>
      <c r="CB1011" s="5"/>
      <c r="CC1011" s="5"/>
      <c r="CD1011" s="5"/>
      <c r="CE1011" s="5"/>
      <c r="CF1011" s="5"/>
      <c r="CG1011" s="5"/>
      <c r="CH1011" s="5"/>
      <c r="CI1011" s="5"/>
      <c r="CJ1011" s="5"/>
      <c r="CK1011" s="5"/>
      <c r="CL1011" s="5"/>
      <c r="CM1011" s="5"/>
      <c r="CN1011" s="5"/>
      <c r="CO1011" s="5"/>
      <c r="CP1011" s="5"/>
      <c r="CQ1011" s="5"/>
      <c r="CR1011" s="5"/>
      <c r="CS1011" s="5"/>
      <c r="CT1011" s="5"/>
      <c r="CU1011" s="5"/>
      <c r="CV1011" s="5"/>
      <c r="CW1011" s="5"/>
      <c r="CX1011" s="5"/>
      <c r="CY1011" s="5"/>
      <c r="CZ1011" s="5"/>
      <c r="DA1011" s="5"/>
    </row>
  </sheetData>
  <mergeCells count="4">
    <mergeCell ref="E12:E14"/>
    <mergeCell ref="E15:E17"/>
    <mergeCell ref="H12:H21"/>
    <mergeCell ref="H3:H11"/>
  </mergeCells>
  <phoneticPr fontId="2" type="noConversion"/>
  <pageMargins left="0.75" right="0.75" top="1" bottom="1" header="0.5" footer="0.5"/>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8</vt:i4>
      </vt:variant>
    </vt:vector>
  </HeadingPairs>
  <TitlesOfParts>
    <vt:vector size="13" baseType="lpstr">
      <vt:lpstr>syntax</vt:lpstr>
      <vt:lpstr>program</vt:lpstr>
      <vt:lpstr>program explained</vt:lpstr>
      <vt:lpstr>PRAM row-org row-dir</vt:lpstr>
      <vt:lpstr>PRAM row-org row-dir explain</vt:lpstr>
      <vt:lpstr>code1</vt:lpstr>
      <vt:lpstr>code2</vt:lpstr>
      <vt:lpstr>code3</vt:lpstr>
      <vt:lpstr>code4</vt:lpstr>
      <vt:lpstr>const2</vt:lpstr>
      <vt:lpstr>const3</vt:lpstr>
      <vt:lpstr>const4</vt:lpstr>
      <vt:lpstr>synt</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Jerzy Tyszkiewicz</dc:creator>
  <cp:lastModifiedBy>Admin</cp:lastModifiedBy>
  <dcterms:created xsi:type="dcterms:W3CDTF">2008-11-19T13:04:58Z</dcterms:created>
  <dcterms:modified xsi:type="dcterms:W3CDTF">2013-05-19T11:27:37Z</dcterms:modified>
</cp:coreProperties>
</file>