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D22" i="1" l="1"/>
  <c r="G17" i="1"/>
  <c r="G16" i="1"/>
  <c r="G15" i="1"/>
  <c r="G14" i="1"/>
  <c r="G13" i="1"/>
  <c r="G12" i="1"/>
  <c r="D26" i="1" l="1"/>
</calcChain>
</file>

<file path=xl/sharedStrings.xml><?xml version="1.0" encoding="utf-8"?>
<sst xmlns="http://schemas.openxmlformats.org/spreadsheetml/2006/main" count="10" uniqueCount="10">
  <si>
    <t>Ćwiczenie</t>
  </si>
  <si>
    <t>https://www.mimuw.edu.pl/~jbednarz/v-machines/DEBIAN/tideb.ova</t>
  </si>
  <si>
    <t>Wyznacz formułą ostatni człon (nazwę pliku) z adresu URL zawartego w komórce D10</t>
  </si>
  <si>
    <t>1. usuwamy w napisie znaki '/' zastepując ""</t>
  </si>
  <si>
    <t>2. liczymy dlugosc napisu który powstal w wyniku usuniecia znaku '/'</t>
  </si>
  <si>
    <t>3. roznica dlugosci wyjsciowego napisu i tego z kroku 1 daje ostatnie wystapienie znaku '/'</t>
  </si>
  <si>
    <t>4. ostatnie wystapienie tego znaku zamieniamy na '*'</t>
  </si>
  <si>
    <t>5. w tak powstalym tekscie szukamy pozycji na ktorej wystepuje '*'</t>
  </si>
  <si>
    <t>6. znajac pozycje gdzie jest '*' możemy wypisac  funkcja prawy wlasciwy napis</t>
  </si>
  <si>
    <t>lub można sprytniej: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</si>
</sst>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ourier New"/>
      <family val="3"/>
      <charset val="238"/>
    </font>
    <font>
      <b/>
      <sz val="12"/>
      <color theme="1"/>
      <name val="Courier New"/>
      <family val="3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45066682943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2" borderId="0" xfId="0" applyFont="1" applyFill="1"/>
    <xf numFmtId="0" fontId="0" fillId="2" borderId="0" xfId="0" applyFill="1"/>
    <xf numFmtId="0" fontId="0" fillId="0" borderId="0" xfId="0" applyAlignment="1">
      <alignment horizontal="center"/>
    </xf>
    <xf numFmtId="164" fontId="0" fillId="0" borderId="0" xfId="0" applyNumberForma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6"/>
  <sheetViews>
    <sheetView tabSelected="1" zoomScale="145" zoomScaleNormal="145" workbookViewId="0">
      <selection activeCell="D22" sqref="D22"/>
    </sheetView>
  </sheetViews>
  <sheetFormatPr defaultRowHeight="15" x14ac:dyDescent="0.25"/>
  <cols>
    <col min="2" max="2" width="17.7109375" customWidth="1"/>
    <col min="3" max="3" width="10" customWidth="1"/>
    <col min="4" max="4" width="67.42578125" customWidth="1"/>
  </cols>
  <sheetData>
    <row r="2" spans="2:7" s="3" customFormat="1" ht="16.5" x14ac:dyDescent="0.3">
      <c r="B2" s="2" t="s">
        <v>0</v>
      </c>
    </row>
    <row r="4" spans="2:7" x14ac:dyDescent="0.25">
      <c r="B4" s="1" t="s">
        <v>2</v>
      </c>
    </row>
    <row r="5" spans="2:7" x14ac:dyDescent="0.25">
      <c r="B5" s="1"/>
    </row>
    <row r="10" spans="2:7" ht="13.5" customHeight="1" x14ac:dyDescent="0.25">
      <c r="B10" s="6"/>
      <c r="C10" s="7"/>
      <c r="D10" s="7" t="s">
        <v>1</v>
      </c>
      <c r="E10" s="6"/>
    </row>
    <row r="11" spans="2:7" x14ac:dyDescent="0.25">
      <c r="B11" s="4"/>
      <c r="C11" s="4"/>
      <c r="D11" s="5"/>
    </row>
    <row r="12" spans="2:7" x14ac:dyDescent="0.25">
      <c r="B12" s="4"/>
      <c r="C12" s="4"/>
      <c r="D12" s="8" t="s">
        <v>3</v>
      </c>
      <c r="G12" t="str">
        <f>SUBSTITUTE(D10,"/","")</f>
        <v>https:www.mimuw.edu.pl~jbednarzv-machinesDEBIANtideb.ova</v>
      </c>
    </row>
    <row r="13" spans="2:7" x14ac:dyDescent="0.25">
      <c r="B13" s="4"/>
      <c r="C13" s="4"/>
      <c r="D13" s="5" t="s">
        <v>4</v>
      </c>
      <c r="G13">
        <f>LEN(G12)</f>
        <v>56</v>
      </c>
    </row>
    <row r="14" spans="2:7" x14ac:dyDescent="0.25">
      <c r="D14" s="5" t="s">
        <v>5</v>
      </c>
      <c r="G14">
        <f>LEN(D10)-LEN(G12)</f>
        <v>6</v>
      </c>
    </row>
    <row r="15" spans="2:7" x14ac:dyDescent="0.25">
      <c r="B15" s="4"/>
      <c r="C15" s="4"/>
      <c r="D15" s="5" t="s">
        <v>6</v>
      </c>
      <c r="G15" t="str">
        <f>SUBSTITUTE(D10,"/","*",G14)</f>
        <v>https://www.mimuw.edu.pl/~jbednarz/v-machines/DEBIAN*tideb.ova</v>
      </c>
    </row>
    <row r="16" spans="2:7" x14ac:dyDescent="0.25">
      <c r="B16" s="4"/>
      <c r="C16" s="4"/>
      <c r="D16" s="5" t="s">
        <v>7</v>
      </c>
      <c r="G16">
        <f>FIND("*",G15)</f>
        <v>53</v>
      </c>
    </row>
    <row r="17" spans="4:7" x14ac:dyDescent="0.25">
      <c r="D17" s="5" t="s">
        <v>8</v>
      </c>
      <c r="G17" t="str">
        <f>RIGHT(G15,LEN(G15)-G16)</f>
        <v>tideb.ova</v>
      </c>
    </row>
    <row r="22" spans="4:7" x14ac:dyDescent="0.25">
      <c r="D22" t="str">
        <f>MID(D10,FIND("*",SUBSTITUTE(D10,"/","*",LEN(D10)-LEN(SUBSTITUTE(D10,"/",""))))+1,LEN(D10))</f>
        <v>tideb.ova</v>
      </c>
    </row>
    <row r="24" spans="4:7" x14ac:dyDescent="0.25">
      <c r="D24" t="s">
        <v>9</v>
      </c>
    </row>
    <row r="26" spans="4:7" x14ac:dyDescent="0.25">
      <c r="D26" t="str">
        <f>RIGHT(D10,LEN(D10)-FIND("*",SUBSTITUTE(D10,"/","*",LEN(D10)-LEN(SUBSTITUTE(D10,"/","")))))</f>
        <v>tideb.ova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2018-04-20T19:20:40Z</dcterms:modified>
</cp:coreProperties>
</file>